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ngeEbbensgaard\Desktop\Midlertidige filer\"/>
    </mc:Choice>
  </mc:AlternateContent>
  <xr:revisionPtr revIDLastSave="0" documentId="8_{3247CD76-3DF1-45A6-B658-4A0F1B104DFA}" xr6:coauthVersionLast="47" xr6:coauthVersionMax="47" xr10:uidLastSave="{00000000-0000-0000-0000-000000000000}"/>
  <bookViews>
    <workbookView xWindow="6768" yWindow="396" windowWidth="19200" windowHeight="14256" tabRatio="790" firstSheet="1" activeTab="18" xr2:uid="{C09522DD-614C-D54A-A719-01F03D45192C}"/>
  </bookViews>
  <sheets>
    <sheet name="Kontroloversigt" sheetId="3" r:id="rId1"/>
    <sheet name="Vejl." sheetId="34" r:id="rId2"/>
    <sheet name="FLUGT" sheetId="10" r:id="rId3"/>
    <sheet name="SIKT" sheetId="33" r:id="rId4"/>
    <sheet name="RED" sheetId="27" r:id="rId5"/>
    <sheet name="IND" sheetId="30" r:id="rId6"/>
    <sheet name="ADSK" sheetId="26" r:id="rId7"/>
    <sheet name="DØR" sheetId="24" r:id="rId8"/>
    <sheet name="IOF" sheetId="22" r:id="rId9"/>
    <sheet name="UOF" sheetId="23" r:id="rId10"/>
    <sheet name="ISO" sheetId="21" r:id="rId11"/>
    <sheet name="HS" sheetId="16" r:id="rId12"/>
    <sheet name="RU" sheetId="13" r:id="rId13"/>
    <sheet name="RAA" sheetId="14" r:id="rId14"/>
    <sheet name="VSV" sheetId="18" r:id="rId15"/>
    <sheet name="STIG" sheetId="15" r:id="rId16"/>
    <sheet name="VENT" sheetId="19" r:id="rId17"/>
    <sheet name="ABDL" sheetId="17" r:id="rId18"/>
    <sheet name="BTÆT" sheetId="20" r:id="rId19"/>
    <sheet name="RØR" sheetId="32" r:id="rId20"/>
    <sheet name="VSV_KRAP-eks." sheetId="35" r:id="rId21"/>
  </sheets>
  <definedNames>
    <definedName name="bmkCustomer" localSheetId="20">'VSV_KRAP-eks.'!#REF!</definedName>
    <definedName name="bmkProjektnr1" localSheetId="20">'VSV_KRAP-eks.'!#REF!</definedName>
    <definedName name="_xlnm.Print_Titles" localSheetId="17">ABDL!$14:$15</definedName>
    <definedName name="_xlnm.Print_Titles" localSheetId="6">ADSK!$14:$15</definedName>
    <definedName name="_xlnm.Print_Titles" localSheetId="18">BTÆT!$13:$14</definedName>
    <definedName name="_xlnm.Print_Titles" localSheetId="7">DØR!$14:$15</definedName>
    <definedName name="_xlnm.Print_Titles" localSheetId="2">FLUGT!$14:$15</definedName>
    <definedName name="_xlnm.Print_Titles" localSheetId="11">HS!$14:$15</definedName>
    <definedName name="_xlnm.Print_Titles" localSheetId="5">IND!$14:$15</definedName>
    <definedName name="_xlnm.Print_Titles" localSheetId="8">IOF!$14:$15</definedName>
    <definedName name="_xlnm.Print_Titles" localSheetId="10">ISO!$14:$15</definedName>
    <definedName name="_xlnm.Print_Titles" localSheetId="4">RED!$14:$15</definedName>
    <definedName name="_xlnm.Print_Titles" localSheetId="12">RU!$14:$15</definedName>
    <definedName name="_xlnm.Print_Titles" localSheetId="19">RØR!$14:$15</definedName>
    <definedName name="_xlnm.Print_Titles" localSheetId="13">RAA!$14:$15</definedName>
    <definedName name="_xlnm.Print_Titles" localSheetId="3">SIKT!$14:$15</definedName>
    <definedName name="_xlnm.Print_Titles" localSheetId="15">STIG!$14:$15</definedName>
    <definedName name="_xlnm.Print_Titles" localSheetId="9">UOF!$14:$15</definedName>
    <definedName name="_xlnm.Print_Titles" localSheetId="16">VENT!$14:$15</definedName>
    <definedName name="_xlnm.Print_Titles" localSheetId="14">VSV!$14:$15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5" l="1"/>
  <c r="C9" i="35"/>
  <c r="C7" i="35"/>
  <c r="C6" i="35"/>
  <c r="C4" i="35"/>
  <c r="C3" i="35"/>
  <c r="C2" i="35"/>
  <c r="N13" i="35"/>
  <c r="M13" i="35"/>
  <c r="L13" i="35"/>
  <c r="K13" i="35"/>
  <c r="N12" i="35"/>
  <c r="M12" i="35"/>
  <c r="L12" i="35"/>
  <c r="K12" i="35"/>
  <c r="J13" i="35"/>
  <c r="I13" i="35"/>
  <c r="H13" i="35"/>
  <c r="F13" i="35"/>
  <c r="G13" i="35"/>
  <c r="E13" i="35"/>
  <c r="D13" i="35"/>
  <c r="J12" i="35"/>
  <c r="I12" i="35"/>
  <c r="H12" i="35"/>
  <c r="G12" i="35"/>
  <c r="F12" i="35"/>
  <c r="E12" i="35"/>
  <c r="D12" i="35"/>
  <c r="S3" i="35"/>
  <c r="H1" i="35"/>
  <c r="P1" i="35"/>
  <c r="J7" i="35"/>
  <c r="J6" i="35"/>
  <c r="F5" i="32"/>
  <c r="F5" i="20"/>
  <c r="F5" i="17"/>
  <c r="F5" i="19"/>
  <c r="F5" i="15"/>
  <c r="F5" i="18"/>
  <c r="F5" i="14"/>
  <c r="F5" i="13"/>
  <c r="F5" i="16"/>
  <c r="F5" i="21"/>
  <c r="F5" i="23"/>
  <c r="F5" i="22"/>
  <c r="F5" i="24"/>
  <c r="F5" i="26"/>
  <c r="F5" i="30"/>
  <c r="F5" i="27"/>
  <c r="F5" i="33"/>
  <c r="F5" i="10"/>
  <c r="C2" i="10"/>
  <c r="D1" i="10"/>
  <c r="C10" i="10"/>
  <c r="C11" i="10"/>
  <c r="E2" i="32"/>
  <c r="E2" i="20"/>
  <c r="E2" i="17"/>
  <c r="E2" i="19"/>
  <c r="E2" i="15"/>
  <c r="E2" i="18"/>
  <c r="E2" i="14"/>
  <c r="E2" i="13"/>
  <c r="E2" i="16"/>
  <c r="E2" i="21"/>
  <c r="E2" i="23"/>
  <c r="E2" i="22"/>
  <c r="E2" i="24"/>
  <c r="E2" i="26"/>
  <c r="E2" i="30"/>
  <c r="E2" i="27"/>
  <c r="E2" i="33"/>
  <c r="E2" i="10" l="1"/>
  <c r="C4" i="34"/>
  <c r="C3" i="34"/>
  <c r="C2" i="34"/>
  <c r="E10" i="33"/>
  <c r="E9" i="33"/>
  <c r="E3" i="33"/>
  <c r="E1" i="33"/>
  <c r="D1" i="33"/>
  <c r="H10" i="3"/>
  <c r="E8" i="33" s="1"/>
  <c r="C11" i="33"/>
  <c r="C10" i="33"/>
  <c r="C4" i="33"/>
  <c r="C3" i="33"/>
  <c r="C2" i="33"/>
  <c r="A1" i="33"/>
  <c r="E10" i="20" l="1"/>
  <c r="E9" i="20"/>
  <c r="E3" i="20"/>
  <c r="E1" i="20"/>
  <c r="D1" i="20"/>
  <c r="E10" i="32"/>
  <c r="E9" i="32"/>
  <c r="E3" i="32"/>
  <c r="E1" i="32"/>
  <c r="D1" i="32"/>
  <c r="E10" i="15"/>
  <c r="E9" i="15"/>
  <c r="E3" i="15"/>
  <c r="E1" i="15"/>
  <c r="D1" i="15"/>
  <c r="E10" i="18"/>
  <c r="E9" i="18"/>
  <c r="E3" i="18"/>
  <c r="E1" i="18"/>
  <c r="D1" i="18"/>
  <c r="E10" i="13"/>
  <c r="E9" i="13"/>
  <c r="E3" i="13"/>
  <c r="E1" i="13"/>
  <c r="D1" i="13"/>
  <c r="E10" i="16"/>
  <c r="E9" i="16"/>
  <c r="E3" i="16"/>
  <c r="E1" i="16"/>
  <c r="D1" i="16"/>
  <c r="E10" i="22"/>
  <c r="E9" i="22"/>
  <c r="E3" i="22"/>
  <c r="E1" i="22"/>
  <c r="D1" i="22"/>
  <c r="E10" i="30"/>
  <c r="E9" i="30"/>
  <c r="E3" i="30"/>
  <c r="E1" i="30"/>
  <c r="D1" i="30"/>
  <c r="E10" i="17"/>
  <c r="E9" i="17"/>
  <c r="E3" i="17"/>
  <c r="E1" i="17"/>
  <c r="D1" i="17"/>
  <c r="E10" i="14"/>
  <c r="E9" i="14"/>
  <c r="E3" i="14"/>
  <c r="E1" i="14"/>
  <c r="D1" i="14"/>
  <c r="C11" i="32" l="1"/>
  <c r="C10" i="32"/>
  <c r="C4" i="32"/>
  <c r="C3" i="32"/>
  <c r="C2" i="32"/>
  <c r="A1" i="32"/>
  <c r="H31" i="3"/>
  <c r="E8" i="20" s="1"/>
  <c r="H27" i="3"/>
  <c r="E8" i="18" s="1"/>
  <c r="H30" i="3"/>
  <c r="E8" i="17" s="1"/>
  <c r="H28" i="3"/>
  <c r="E8" i="15" s="1"/>
  <c r="H26" i="3"/>
  <c r="E8" i="14" s="1"/>
  <c r="H25" i="3"/>
  <c r="E8" i="13" s="1"/>
  <c r="H24" i="3"/>
  <c r="E8" i="16" s="1"/>
  <c r="H18" i="3"/>
  <c r="E8" i="22" s="1"/>
  <c r="H12" i="3"/>
  <c r="E8" i="30" s="1"/>
  <c r="A1" i="10"/>
  <c r="I3" i="3" l="1" a="1"/>
  <c r="I3" i="3" s="1"/>
  <c r="C8" i="10" l="1"/>
  <c r="C8" i="33"/>
  <c r="C8" i="32"/>
  <c r="C8" i="16"/>
  <c r="C8" i="18"/>
  <c r="C8" i="20"/>
  <c r="C8" i="24"/>
  <c r="C8" i="15"/>
  <c r="C8" i="17"/>
  <c r="C8" i="19"/>
  <c r="C8" i="14"/>
  <c r="C8" i="21"/>
  <c r="C8" i="30"/>
  <c r="C8" i="22"/>
  <c r="C8" i="23"/>
  <c r="C8" i="13"/>
  <c r="C8" i="26"/>
  <c r="C8" i="27"/>
  <c r="H32" i="3" l="1"/>
  <c r="E8" i="32" s="1"/>
  <c r="H17" i="3"/>
  <c r="E8" i="24" s="1"/>
  <c r="H19" i="3"/>
  <c r="E8" i="23" s="1"/>
  <c r="H20" i="3"/>
  <c r="E8" i="21" s="1"/>
  <c r="H29" i="3"/>
  <c r="E8" i="19" s="1"/>
  <c r="H16" i="3"/>
  <c r="E8" i="26" s="1"/>
  <c r="H11" i="3"/>
  <c r="E8" i="27" s="1"/>
  <c r="H9" i="3"/>
  <c r="E10" i="19"/>
  <c r="E9" i="19"/>
  <c r="E3" i="19"/>
  <c r="E1" i="19"/>
  <c r="D1" i="19"/>
  <c r="E10" i="21"/>
  <c r="E9" i="21"/>
  <c r="E3" i="21"/>
  <c r="E1" i="21"/>
  <c r="D1" i="21"/>
  <c r="E10" i="23"/>
  <c r="E9" i="23"/>
  <c r="E3" i="23"/>
  <c r="E1" i="23"/>
  <c r="D1" i="23"/>
  <c r="E10" i="24"/>
  <c r="E9" i="24"/>
  <c r="E3" i="24"/>
  <c r="E1" i="24"/>
  <c r="D1" i="24"/>
  <c r="E10" i="26"/>
  <c r="E9" i="26"/>
  <c r="E3" i="26"/>
  <c r="E1" i="26"/>
  <c r="D1" i="26"/>
  <c r="E10" i="27"/>
  <c r="E9" i="27"/>
  <c r="E3" i="27"/>
  <c r="D1" i="27"/>
  <c r="E1" i="27"/>
  <c r="C11" i="30"/>
  <c r="C10" i="30"/>
  <c r="C4" i="30"/>
  <c r="C3" i="30"/>
  <c r="C2" i="30"/>
  <c r="A1" i="30"/>
  <c r="C11" i="27"/>
  <c r="C10" i="27"/>
  <c r="C4" i="27"/>
  <c r="C3" i="27"/>
  <c r="C2" i="27"/>
  <c r="A1" i="27"/>
  <c r="C11" i="26"/>
  <c r="C10" i="26"/>
  <c r="C4" i="26"/>
  <c r="C3" i="26"/>
  <c r="C2" i="26"/>
  <c r="A1" i="26"/>
  <c r="C11" i="24"/>
  <c r="C10" i="24"/>
  <c r="C4" i="24"/>
  <c r="C3" i="24"/>
  <c r="C2" i="24"/>
  <c r="A1" i="24"/>
  <c r="C11" i="23"/>
  <c r="C10" i="23"/>
  <c r="C4" i="23"/>
  <c r="C3" i="23"/>
  <c r="C2" i="23"/>
  <c r="A1" i="23"/>
  <c r="C11" i="22" l="1"/>
  <c r="C10" i="22"/>
  <c r="C4" i="22"/>
  <c r="C3" i="22"/>
  <c r="C2" i="22"/>
  <c r="A1" i="22"/>
  <c r="C11" i="21"/>
  <c r="C10" i="21"/>
  <c r="C4" i="21"/>
  <c r="C3" i="21"/>
  <c r="C2" i="21"/>
  <c r="A1" i="21"/>
  <c r="C11" i="20"/>
  <c r="C10" i="20"/>
  <c r="C4" i="20"/>
  <c r="C3" i="20"/>
  <c r="C2" i="20"/>
  <c r="A1" i="20"/>
  <c r="C11" i="19"/>
  <c r="C10" i="19"/>
  <c r="C4" i="19"/>
  <c r="C3" i="19"/>
  <c r="C2" i="19"/>
  <c r="A1" i="19"/>
  <c r="C11" i="18"/>
  <c r="C10" i="18"/>
  <c r="C4" i="18"/>
  <c r="C3" i="18"/>
  <c r="C2" i="18"/>
  <c r="A1" i="18"/>
  <c r="C11" i="17"/>
  <c r="C10" i="17"/>
  <c r="C4" i="17"/>
  <c r="C3" i="17"/>
  <c r="C2" i="17"/>
  <c r="A1" i="17"/>
  <c r="C11" i="16"/>
  <c r="C10" i="16"/>
  <c r="C4" i="16"/>
  <c r="C3" i="16"/>
  <c r="C2" i="16"/>
  <c r="A1" i="16"/>
  <c r="C11" i="15"/>
  <c r="C10" i="15"/>
  <c r="C4" i="15"/>
  <c r="C3" i="15"/>
  <c r="C2" i="15"/>
  <c r="A1" i="15"/>
  <c r="C11" i="14"/>
  <c r="C10" i="14"/>
  <c r="C4" i="14"/>
  <c r="C3" i="14"/>
  <c r="C2" i="14"/>
  <c r="A1" i="14"/>
  <c r="C11" i="13"/>
  <c r="C10" i="13"/>
  <c r="C4" i="13"/>
  <c r="C3" i="13"/>
  <c r="C2" i="13"/>
  <c r="A1" i="13"/>
  <c r="E10" i="10"/>
  <c r="E9" i="10"/>
  <c r="E8" i="10"/>
  <c r="E3" i="10"/>
  <c r="E1" i="10"/>
  <c r="C4" i="10"/>
  <c r="C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<sst xmlns="http://schemas.openxmlformats.org/spreadsheetml/2006/main" count="1892" uniqueCount="664">
  <si>
    <t>KONTROLOVERSIGT:</t>
  </si>
  <si>
    <t>BRANDTEKNISK KONTROLPLAN FOR UDFØRELSE</t>
  </si>
  <si>
    <t>Projekt ID</t>
  </si>
  <si>
    <t>Skriv Projektnummer_!</t>
  </si>
  <si>
    <t>Skriv Projektnavn!</t>
  </si>
  <si>
    <t>Udarbejdet af</t>
  </si>
  <si>
    <r>
      <t xml:space="preserve">Skriv udarbejdende! </t>
    </r>
    <r>
      <rPr>
        <i/>
        <sz val="11"/>
        <color theme="1"/>
        <rFont val="Calibri"/>
        <family val="2"/>
        <scheme val="minor"/>
      </rPr>
      <t>Initialer, Navn, Firma</t>
    </r>
  </si>
  <si>
    <t xml:space="preserve">Risikoklasse </t>
  </si>
  <si>
    <t>skriv risikoklasse</t>
  </si>
  <si>
    <t>Projektadresse</t>
  </si>
  <si>
    <t>Skriv Adresse!</t>
  </si>
  <si>
    <t>Kontrolleret af</t>
  </si>
  <si>
    <r>
      <t xml:space="preserve">Skriv kontrollant! </t>
    </r>
    <r>
      <rPr>
        <i/>
        <sz val="11"/>
        <color theme="1"/>
        <rFont val="Calibri"/>
        <family val="2"/>
        <scheme val="minor"/>
      </rPr>
      <t>Initialer, Navn, Firma</t>
    </r>
  </si>
  <si>
    <t>Stikprøve</t>
  </si>
  <si>
    <t>%, dog mindst 5 kontrolobjekter</t>
  </si>
  <si>
    <t xml:space="preserve">Matrikel nr. </t>
  </si>
  <si>
    <t>Skriv matrikel nr.!</t>
  </si>
  <si>
    <t>1. Udgivelsesdato</t>
  </si>
  <si>
    <t>DD.MM.ÅÅÅÅ</t>
  </si>
  <si>
    <t>ID</t>
  </si>
  <si>
    <t>Kontrolgenstande</t>
  </si>
  <si>
    <t>Kontrolplanens ID</t>
  </si>
  <si>
    <t>Aktør/firma (ansvarlig for kontrol)</t>
  </si>
  <si>
    <t>Udgivelsesdato</t>
  </si>
  <si>
    <t>Version</t>
  </si>
  <si>
    <t>Rev.dato</t>
  </si>
  <si>
    <t>Flugtvejs- og indsatsforhold</t>
  </si>
  <si>
    <t>FLUGT</t>
  </si>
  <si>
    <t>Flugtvejsgange, -arealer og -trapper</t>
  </si>
  <si>
    <t>_M08_C10.2_KPLA_U_FLUGT</t>
  </si>
  <si>
    <t>Tilsynsførende</t>
  </si>
  <si>
    <t>Version 1</t>
  </si>
  <si>
    <t>-</t>
  </si>
  <si>
    <t>SIKT</t>
  </si>
  <si>
    <t>Sikkerhedstrapper</t>
  </si>
  <si>
    <t>_M08_C10.2_KPLA_U_SIKT</t>
  </si>
  <si>
    <t>RED</t>
  </si>
  <si>
    <t xml:space="preserve">Redningsåbninger </t>
  </si>
  <si>
    <t>_M08_C10.2_KPLA_U_RED</t>
  </si>
  <si>
    <t>IND</t>
  </si>
  <si>
    <t>Indsatsforhold generelt</t>
  </si>
  <si>
    <t>_M08_C10.2_KPLA_U_IND</t>
  </si>
  <si>
    <t>Bygningsdele</t>
  </si>
  <si>
    <t>ADSK</t>
  </si>
  <si>
    <t xml:space="preserve">Brand- og røgmæssige adskillelser </t>
  </si>
  <si>
    <t>_M08_C10.2_KPLA_U_ADSK</t>
  </si>
  <si>
    <t>DØR</t>
  </si>
  <si>
    <t>Brand- og flugtvejsdøre</t>
  </si>
  <si>
    <t>_M08_C10.2_KPLA_U_DØR</t>
  </si>
  <si>
    <t>IOF</t>
  </si>
  <si>
    <t>Indvendige overflader</t>
  </si>
  <si>
    <t>_M08_C10.2_KPLA_U_IOF</t>
  </si>
  <si>
    <t>UOF</t>
  </si>
  <si>
    <t>Udvendige overflader</t>
  </si>
  <si>
    <t>_M08_C10.2_KPLA_U_UOF</t>
  </si>
  <si>
    <t>ISO</t>
  </si>
  <si>
    <t>Isoleringsmaterialer</t>
  </si>
  <si>
    <t>_M08_C10.2_KPLA_U_ISO</t>
  </si>
  <si>
    <t>Installationer og håndslukningsudstyr</t>
  </si>
  <si>
    <t>HS</t>
  </si>
  <si>
    <t>Håndslukningsudstyr</t>
  </si>
  <si>
    <t>_M08_C10.2_KPLA_U_HS</t>
  </si>
  <si>
    <t>RU</t>
  </si>
  <si>
    <t>Røgudluftning mekanisk og termisk med aktuator</t>
  </si>
  <si>
    <t>_M08_C10.2_KPLA_U_MRU</t>
  </si>
  <si>
    <t>Installatør</t>
  </si>
  <si>
    <t>RAA</t>
  </si>
  <si>
    <t>Røgalarmanlæg</t>
  </si>
  <si>
    <t>_M08_C10.2_KPLA_U_RAA</t>
  </si>
  <si>
    <t>VSV</t>
  </si>
  <si>
    <t>Vandfyldte slangevinder</t>
  </si>
  <si>
    <t>_M08_C10.2_KPLA_U_VSV</t>
  </si>
  <si>
    <t>STIG</t>
  </si>
  <si>
    <t>Stigrør</t>
  </si>
  <si>
    <t>_M08_C10.2_KPLA_U_SR</t>
  </si>
  <si>
    <t>VENT</t>
  </si>
  <si>
    <t>Brandsikring af ventilationsanlæg</t>
  </si>
  <si>
    <t>_M08_C10.2_KPLA_U_VENT</t>
  </si>
  <si>
    <t>ABDL</t>
  </si>
  <si>
    <t>ABDL-anlæg</t>
  </si>
  <si>
    <t>_M08_C10.2_KPLA_U_ABDL</t>
  </si>
  <si>
    <t>BTÆT</t>
  </si>
  <si>
    <t>Brandtætning af installationsgennemføringer</t>
  </si>
  <si>
    <t>_M08_C10.2_KPLA_U_BTÆT</t>
  </si>
  <si>
    <t>RØR</t>
  </si>
  <si>
    <t>Rør- og kabelinstallationer</t>
  </si>
  <si>
    <t>_M08_C10.2_KPLA_U_RØR</t>
  </si>
  <si>
    <t>Kontrolrapportens ID *</t>
  </si>
  <si>
    <t>Brandtekniske installationer  med akkrediteret funktionsafprøvning</t>
  </si>
  <si>
    <t>SYS</t>
  </si>
  <si>
    <t>Systemintegrationstest</t>
  </si>
  <si>
    <t>Udføres af akkrediteret virksomhed</t>
  </si>
  <si>
    <t>Akkrediteret virksomhed</t>
  </si>
  <si>
    <t>ABA</t>
  </si>
  <si>
    <t xml:space="preserve">Automatisk brandalarmanlæg (ABA-anlæg) </t>
  </si>
  <si>
    <t>AVS</t>
  </si>
  <si>
    <t>Sprinkleranlæg (AVS-anlæg)</t>
  </si>
  <si>
    <t>BME</t>
  </si>
  <si>
    <t>Brandmandselevator</t>
  </si>
  <si>
    <t>ABV</t>
  </si>
  <si>
    <t>Automatisk brandventilation (ABV-anlæg)</t>
  </si>
  <si>
    <t>F&amp;P</t>
  </si>
  <si>
    <t>Flugtvejs- og panikbelysning</t>
  </si>
  <si>
    <t>VA</t>
  </si>
  <si>
    <t>Varslingsanlæg</t>
  </si>
  <si>
    <t>ATA</t>
  </si>
  <si>
    <t>Automatisk tryksætningsanlæg (ATA-anlæg)</t>
  </si>
  <si>
    <t>* Kontrolrapport udgøres af den godkendte inspektionsrapport</t>
  </si>
  <si>
    <t>VEJLEDNING</t>
  </si>
  <si>
    <t>Forklaring/læsevejledning:</t>
  </si>
  <si>
    <t>I Kontrolplanerne anvendes forkortelser vedr. grundlaget for kontrollerne, som også udgør udførelsesgrundlaget, samt for kontrolmetoder og dokumentationsform.</t>
  </si>
  <si>
    <t>I det følgende er en ordforklaring på de anvendte forkortelser:</t>
  </si>
  <si>
    <t>Grundlag for kontroller:</t>
  </si>
  <si>
    <r>
      <t xml:space="preserve">BSR: </t>
    </r>
    <r>
      <rPr>
        <sz val="11"/>
        <color theme="1"/>
        <rFont val="Calibri"/>
        <family val="2"/>
        <scheme val="minor"/>
      </rPr>
      <t xml:space="preserve">Brandstrategirapport </t>
    </r>
  </si>
  <si>
    <r>
      <t>FUNK:</t>
    </r>
    <r>
      <rPr>
        <sz val="11"/>
        <color rgb="FF444444"/>
        <rFont val="Calibri"/>
        <family val="2"/>
      </rPr>
      <t xml:space="preserve"> Funktionsbeskrivelser (kan være indeholdt i BSR eller selvstændigt dokument)</t>
    </r>
  </si>
  <si>
    <r>
      <t>BPLAN:</t>
    </r>
    <r>
      <rPr>
        <sz val="11"/>
        <color rgb="FF000000"/>
        <rFont val="Calibri"/>
        <family val="2"/>
      </rPr>
      <t xml:space="preserve"> Brandplaner </t>
    </r>
  </si>
  <si>
    <r>
      <t>SITPLAN:</t>
    </r>
    <r>
      <rPr>
        <sz val="11"/>
        <color rgb="FF000000"/>
        <rFont val="Calibri"/>
        <family val="2"/>
      </rPr>
      <t xml:space="preserve"> Situationsplan Brand</t>
    </r>
  </si>
  <si>
    <r>
      <t xml:space="preserve">LEV-dok: </t>
    </r>
    <r>
      <rPr>
        <sz val="11"/>
        <color theme="1"/>
        <rFont val="Calibri"/>
        <family val="2"/>
        <scheme val="minor"/>
      </rPr>
      <t>Leverandør-dokumentation</t>
    </r>
  </si>
  <si>
    <r>
      <t xml:space="preserve">PRJ.MT: </t>
    </r>
    <r>
      <rPr>
        <sz val="11"/>
        <color rgb="FF000000"/>
        <rFont val="Calibri"/>
        <family val="2"/>
      </rPr>
      <t xml:space="preserve"> Projektmateriale. Projektmaterialet er det materiale, der er udarbejdet af de projekterende i projekteringsprocessen (af de fagprojekterende eller leverandør-projekterende),</t>
    </r>
  </si>
  <si>
    <t xml:space="preserve"> og som udgør grundlaget for udførelse af de respektive brandsikringstiltag (i.e. tegninger, skitser, diagrammer, fagbeskrivelser, dørskemaer mv.)</t>
  </si>
  <si>
    <t>Kontrolmetoder:</t>
  </si>
  <si>
    <r>
      <t>VIS</t>
    </r>
    <r>
      <rPr>
        <sz val="11"/>
        <color theme="1"/>
        <rFont val="Calibri"/>
        <family val="2"/>
        <scheme val="minor"/>
      </rPr>
      <t xml:space="preserve"> = Visuel kontrol</t>
    </r>
  </si>
  <si>
    <r>
      <t>DOK</t>
    </r>
    <r>
      <rPr>
        <sz val="11"/>
        <color theme="1"/>
        <rFont val="Calibri"/>
        <family val="2"/>
        <scheme val="minor"/>
      </rPr>
      <t xml:space="preserve"> = Dokumentkontrol </t>
    </r>
    <r>
      <rPr>
        <u/>
        <sz val="11"/>
        <color theme="1"/>
        <rFont val="Calibri"/>
        <family val="2"/>
        <scheme val="minor"/>
      </rPr>
      <t xml:space="preserve">inden indbygning, </t>
    </r>
    <r>
      <rPr>
        <sz val="11"/>
        <color theme="1"/>
        <rFont val="Calibri"/>
        <family val="2"/>
        <scheme val="minor"/>
      </rPr>
      <t>f.eks. kontrol af følgesedler, datablade, klassifikationsrapporter mv.</t>
    </r>
  </si>
  <si>
    <r>
      <t>MÅL</t>
    </r>
    <r>
      <rPr>
        <sz val="11"/>
        <color theme="1"/>
        <rFont val="Calibri"/>
        <family val="2"/>
        <scheme val="minor"/>
      </rPr>
      <t>: Kontrol ved måling</t>
    </r>
  </si>
  <si>
    <r>
      <t>PRØV</t>
    </r>
    <r>
      <rPr>
        <sz val="11"/>
        <color theme="1"/>
        <rFont val="Calibri"/>
        <family val="2"/>
        <scheme val="minor"/>
      </rPr>
      <t>: Afprøvning.</t>
    </r>
  </si>
  <si>
    <t>Dokumentationsform</t>
  </si>
  <si>
    <r>
      <t>OK</t>
    </r>
    <r>
      <rPr>
        <sz val="11"/>
        <color rgb="FF000000"/>
        <rFont val="Calibri"/>
        <family val="2"/>
      </rPr>
      <t>: Kontrollanten har fundet at brandsikringstiltaget er udført iht. grundlaget og at godkendelseskriteriet for kontrolpunktet er opfyldt.</t>
    </r>
  </si>
  <si>
    <r>
      <t>ikke OK</t>
    </r>
    <r>
      <rPr>
        <sz val="11"/>
        <color rgb="FF000000"/>
        <rFont val="Calibri"/>
        <family val="2"/>
      </rPr>
      <t>: Der er fundet forhold ved kontrollen, som ikke er tilsvarende grundlaget. Ved fejl, mangler mv. skal der foretages genkontrol, efter fejlen/manglen er udbedret. Både fejl/mangel og genkontrol registreres.</t>
    </r>
    <r>
      <rPr>
        <sz val="8"/>
        <color rgb="FF000000"/>
        <rFont val="Georgia"/>
        <family val="1"/>
      </rPr>
      <t> </t>
    </r>
  </si>
  <si>
    <r>
      <t>IR</t>
    </r>
    <r>
      <rPr>
        <sz val="11"/>
        <color rgb="FF000000"/>
        <rFont val="Calibri"/>
        <family val="2"/>
      </rPr>
      <t>: Ikke relevant. Hvis kontrolpunktet ikke er relevant for det pågældende brandsikringstiltag/kontrolgenstand.</t>
    </r>
  </si>
  <si>
    <t>Kontrolrapporter</t>
  </si>
  <si>
    <t> </t>
  </si>
  <si>
    <t>For kontroltype AKK udgør den godkendte inspektionsrapport også dokumentation for kontrol af projekteringen og udgør dermed kontrolrapporten for denne kontrolgenstand (brandtekniske installation/anlæg/systemintegration).</t>
  </si>
  <si>
    <t>Der er således ikke nogen kontrolrapport for Projekterings-processen for disse kontrolgenstande, da inspektionsrapporter udfærdiges i Udførelses-processen.</t>
  </si>
  <si>
    <t>Kontroller for de øvrige kontrolgenstande udføres i henhold til kontrolplanerne og skal dokumenteres i kontrolrapporter for hver kontrolgenstand.</t>
  </si>
  <si>
    <t>Rettelser, kommentarer, bemærkninger fra kontrollanten til de forskellige kontrolpunkter, anføres i kontrolrapporten.</t>
  </si>
  <si>
    <t>(Kommentarer mm. fra kontrollanten kan anføres digitalt i dokumentet(erne), i stedet for eller som supplement. Der gemmes da en kontrolversion af dokumentet(erne), der vedlægges kontrolrapporten som bilag, som der kan henvises til.)</t>
  </si>
  <si>
    <t>Ved revision af projektmateriale/dokumenter efter der er foretaget kontrol og udarbejdet kontrolrapport, f.eks. som følge af projektændringer, foretages fornyet kontrol og der udfærdiges en ny kontrolrapport for det gældende projektmateriale/dokumenter.</t>
  </si>
  <si>
    <r>
      <t>Kontrolresultat i forhold til dokumentationsform OK / ikke OK / IR</t>
    </r>
    <r>
      <rPr>
        <sz val="11"/>
        <color rgb="FF000000"/>
        <rFont val="Calibri"/>
        <family val="2"/>
      </rPr>
      <t>:</t>
    </r>
  </si>
  <si>
    <t>Kontrolresultatet ”OK” benyttes når hele godkendelseskriteriet er opfyldt – dvs. svaret er JA. Ellers benyttes ”ikke OK”.</t>
  </si>
  <si>
    <t>Hvis kontrolresultatet er ”ikke OK” beskrives fejl, mangler, afvigelser mv. i kontrolrapporten under kolonnen ”Bemærkninger”.</t>
  </si>
  <si>
    <t>Ved kontrolresultat ”IR” anføres, hvorfor kontrolpunktet ikke er relevant i kolonnen ”Bemærkninger”. Kontrolresultat "IR" (ikke relevant), må kun benyttes, hvis det er anført som dokumentationsform for kontrolpunktet.</t>
  </si>
  <si>
    <r>
      <t>Opfølgning</t>
    </r>
    <r>
      <rPr>
        <sz val="11"/>
        <color rgb="FF000000"/>
        <rFont val="Calibri"/>
        <family val="2"/>
      </rPr>
      <t>:</t>
    </r>
  </si>
  <si>
    <t>Hvis der er kontrolresultater, der er "ikke OK", skal der foretages opfølgning på de afvigelser/fejl/mangler mv. som kontrollen har givet anledning til, og genkontrol når den udførende har udbedret manglen.</t>
  </si>
  <si>
    <t>Dokument ID</t>
  </si>
  <si>
    <t>Kontrolgenstand</t>
  </si>
  <si>
    <r>
      <t xml:space="preserve">Aktør/firma </t>
    </r>
    <r>
      <rPr>
        <sz val="11"/>
        <color rgb="FF000000"/>
        <rFont val="Calibri"/>
        <family val="2"/>
      </rPr>
      <t>(Ansvarlig for kontrol)</t>
    </r>
    <r>
      <rPr>
        <b/>
        <sz val="11"/>
        <color rgb="FF000000"/>
        <rFont val="Calibri"/>
        <family val="2"/>
      </rPr>
      <t>:</t>
    </r>
  </si>
  <si>
    <t>Kontroltype</t>
  </si>
  <si>
    <t>Uafhængig kontrol</t>
  </si>
  <si>
    <t>Kontrolniveau</t>
  </si>
  <si>
    <t>Stikprøve kontrol</t>
  </si>
  <si>
    <t>Kontrolomfang</t>
  </si>
  <si>
    <t xml:space="preserve">Udarbejdet af </t>
  </si>
  <si>
    <t>Revisionsdato</t>
  </si>
  <si>
    <t xml:space="preserve">Kontrolleret af </t>
  </si>
  <si>
    <t>KONTROLPLAN</t>
  </si>
  <si>
    <t>Nr.</t>
  </si>
  <si>
    <t>Kontrolpunkt</t>
  </si>
  <si>
    <t>Godkendelseskriterie</t>
  </si>
  <si>
    <t>Grundlag
for udførelse og kontrol</t>
  </si>
  <si>
    <t>Metode</t>
  </si>
  <si>
    <t>Tidspunkt 
(senest kontrol)</t>
  </si>
  <si>
    <t>FLUGT.1</t>
  </si>
  <si>
    <t>Flugtvejsgange</t>
  </si>
  <si>
    <t>Er de fri bredder i flugtvejsgange udført som angivet i grundlaget?</t>
  </si>
  <si>
    <t>PRJ.MT og BPLAN</t>
  </si>
  <si>
    <t>MÅL</t>
  </si>
  <si>
    <t>Aflevering</t>
  </si>
  <si>
    <t>OK / ikke OK / IR</t>
  </si>
  <si>
    <t>FLUGT.2</t>
  </si>
  <si>
    <t>Altangange</t>
  </si>
  <si>
    <t>Er de fri bredder i altangange  udført som angivet i grundlaget?</t>
  </si>
  <si>
    <t>FLUGT.3</t>
  </si>
  <si>
    <t>Flugtvejspassager i opholdsrum</t>
  </si>
  <si>
    <t>Er de fri bredder af flugtvejsarealer/passager i opholdsrum som forudsat i grundlaget?</t>
  </si>
  <si>
    <t>FLUGT.4</t>
  </si>
  <si>
    <t>Flugtveje udendørs</t>
  </si>
  <si>
    <t>Er de udendørs flugtveje og flugtveje fra udendørs opholdsområder udført iht. grundlaget? herunder:
- bredde af flugtveje over tagflade og etablering af værn, 
- flugtveje fra tagterrasser, 
- bredde af flugtveje gennem varegårde, portpassager mv.</t>
  </si>
  <si>
    <t>PRJ.MT, BPLAN og SITPLAN</t>
  </si>
  <si>
    <t>VIS + MÅL</t>
  </si>
  <si>
    <t>FLUGT.5</t>
  </si>
  <si>
    <t>Trapper - bredde og højde</t>
  </si>
  <si>
    <t>Opfylder trappeløb og reposer kravene til fri bredde iht. grundlaget?
Er den fri højde under trappeløb og reposer mindst 2,1 m?</t>
  </si>
  <si>
    <t>FLUGT.6</t>
  </si>
  <si>
    <t>Trapperum - indretning</t>
  </si>
  <si>
    <t>Er trapperum indrettet uden brandbelastning eller flytbart inventar?
Er evt. brevkasser udført af metal og placeret, så de ikke reducerer den krævede fri trappebredde eller bredde af evt. durchsicht? 
Er eventuelle eltavler adskilt fra trapperummet som egne brandsektioner?</t>
  </si>
  <si>
    <t>PRJ.MT og BSR/FUNK
BPLAN</t>
  </si>
  <si>
    <t>FLUGT.7</t>
  </si>
  <si>
    <t>Generelt</t>
  </si>
  <si>
    <r>
      <t xml:space="preserve">Kontrollen har ikke givet anledning til andre </t>
    </r>
    <r>
      <rPr>
        <u/>
        <sz val="11"/>
        <rFont val="Calibri"/>
        <family val="2"/>
      </rPr>
      <t>væsentlige</t>
    </r>
    <r>
      <rPr>
        <sz val="11"/>
        <rFont val="Calibri"/>
        <family val="2"/>
      </rPr>
      <t xml:space="preserve"> bemærkninger.</t>
    </r>
  </si>
  <si>
    <t>OK / ikke OK</t>
  </si>
  <si>
    <t>SIKT.1</t>
  </si>
  <si>
    <t>Er trapperum udført således, at de kun indeholder materialer, der er mindst klasse A2-s1,d0 [ubrændbart] bortset fra håndlister, lysarmaturer, afbrydere mv.?</t>
  </si>
  <si>
    <t>PRJ.MT</t>
  </si>
  <si>
    <t>VIS</t>
  </si>
  <si>
    <t>SIKT.2</t>
  </si>
  <si>
    <t xml:space="preserve">Luftsluse: dybde, bredde, højde </t>
  </si>
  <si>
    <t>Er de indvendige mål i luftsluse (bredde, dybde og højde) udført iht. grundlaget?</t>
  </si>
  <si>
    <t>SIKT.3</t>
  </si>
  <si>
    <t>Traditionel luftsluse: Åbningsgeometri</t>
  </si>
  <si>
    <t>Er luftslusen udført åben til det fri i fuld bredde fra værn til underside loft?</t>
  </si>
  <si>
    <t>SIKT.4</t>
  </si>
  <si>
    <t>Varm luftsluse: 
Åbningsgeometri og specifikationer</t>
  </si>
  <si>
    <t>Er luftslusen udført åben til det fri i fuld bredde fra værn til underside loft, bortset fra reducering svarende til karm på brandventilationsåbning?
Er brandventilationsåbninger i varm luftsluse udført med aerodynamisk areal iht. grundlaget?</t>
  </si>
  <si>
    <t>SIKT.5</t>
  </si>
  <si>
    <t>Afskærmning</t>
  </si>
  <si>
    <t xml:space="preserve">Udgør riste eller lign. maksimalt 5% af af det fri åbningsareal i luftslusen? </t>
  </si>
  <si>
    <t>SIKT.6</t>
  </si>
  <si>
    <t>Indretning</t>
  </si>
  <si>
    <t>Er luftsluser indrettet, så de kun indeholder  materiale, der er mindst klasse A2-s1,d0 [ubrændbart] bortset fra håndlister?</t>
  </si>
  <si>
    <t>SIKT.7</t>
  </si>
  <si>
    <t>RED.1</t>
  </si>
  <si>
    <t>Placering</t>
  </si>
  <si>
    <t>Er redningsåbningen placeret korrekt iht. grundlaget?</t>
  </si>
  <si>
    <t>OK/ikke OK</t>
  </si>
  <si>
    <t>RED.2</t>
  </si>
  <si>
    <t>Størrelse</t>
  </si>
  <si>
    <t>Overholder redningsåbningen mindst den fri højde og bredde angivet i grundlaget?</t>
  </si>
  <si>
    <t>RED.3</t>
  </si>
  <si>
    <t>Brug af redningsåbning mulig</t>
  </si>
  <si>
    <t>Er redningsåbningen placeret med underkant højst 1,2 m fra gulv eller trin?</t>
  </si>
  <si>
    <t>RED.4</t>
  </si>
  <si>
    <t>Brug af redningsåbning i tagflade mulig</t>
  </si>
  <si>
    <t xml:space="preserve">Er redningsåbning i tagflade placeret så den vandrette afstand mellem tagkanten og underkant af redningsåbningen er højst 1,4 m?
</t>
  </si>
  <si>
    <t>OK/ikke OK / IR</t>
  </si>
  <si>
    <t>RED.5</t>
  </si>
  <si>
    <t>Funktion</t>
  </si>
  <si>
    <t>Kan redningsåbning åbnes uden brug af nøgle eller særligt værktøj og kan den fastholdes i åben stilling?
Er det sikret, at fast inventar, solafskærmning eller andet, ikke hindrer åbning?</t>
  </si>
  <si>
    <t>RED.6</t>
  </si>
  <si>
    <t>IND.1</t>
  </si>
  <si>
    <t>Brandveje</t>
  </si>
  <si>
    <t xml:space="preserve">Er brandveje, herunder svingarealer og udstigningsarealer, udført med den krævede bredde og højde, også gennem portåbninger, og med  belægning og underlag iht. grundlaget?
</t>
  </si>
  <si>
    <t>PRJ.MT og SITPLAN</t>
  </si>
  <si>
    <t>IND.2</t>
  </si>
  <si>
    <t>Vendepladser</t>
  </si>
  <si>
    <t>Er der udført vendeplads for enden af blinde og/eller komplicerede brandveje iht. grundlaget?</t>
  </si>
  <si>
    <t>IND.3</t>
  </si>
  <si>
    <t>Afspærringer</t>
  </si>
  <si>
    <t xml:space="preserve">Er spærringer, porte ect. i brandveje udført så redningsberedskabet kan passere uhindret og iht. grundlaget? </t>
  </si>
  <si>
    <t>IND.4</t>
  </si>
  <si>
    <t>Afstande til brandvej/udstigningsareal</t>
  </si>
  <si>
    <t>Er afstandskrav til brandtekniske installationer mm. i grundlaget overholdt, herunder:
- Afstand til ABA-central eller brandcentral
- Afstand til stigrørsindløb
- Afstand til brandrdningsarealer til bærbare stiger</t>
  </si>
  <si>
    <t>IND.5</t>
  </si>
  <si>
    <t>Brandredningsarealer for kørbare stiger</t>
  </si>
  <si>
    <t>Er brandredningsarealet befæstet til og er arealet udført med korrekt geometri, hældning mm. iht. grundlaget?</t>
  </si>
  <si>
    <t>IND.6</t>
  </si>
  <si>
    <t>Brandredningsarealer for bærbare stiger</t>
  </si>
  <si>
    <t>Er brandredningsarealet placeret korrekt og er arealet udført trædefast og med korrekt geometri, hældning, adgangsforhold mm. iht. grundlaget?</t>
  </si>
  <si>
    <t>IND.7</t>
  </si>
  <si>
    <t>Skiltning</t>
  </si>
  <si>
    <t>Er skiltning og afmærkning af brandveje m.v. udført i overensstemmelse med grundlaget?</t>
  </si>
  <si>
    <t>IND.8</t>
  </si>
  <si>
    <t>Beplantning m.v.</t>
  </si>
  <si>
    <t>Er  beplantning, belysning, møblering i terræn, parkering m.v.  udført iht. specifikationerne for arealer til redning og slukning i grundlaget?</t>
  </si>
  <si>
    <t>IND.9</t>
  </si>
  <si>
    <t>Adgang til tagflade på flade tage</t>
  </si>
  <si>
    <t>Er der udført mulighed for adgang til tagflader, som angivet i grundlaget?</t>
  </si>
  <si>
    <t>IND.10</t>
  </si>
  <si>
    <t>Blitz</t>
  </si>
  <si>
    <t>Er der opsat blitz ved ABA- og/eller AVS-central og er den korrekt placeret iht. grundlaget?</t>
  </si>
  <si>
    <t>IND.11</t>
  </si>
  <si>
    <t>Nøgleboks</t>
  </si>
  <si>
    <t xml:space="preserve">Er placering og skiltning af nøgleboks korrekt udført iht. grundlaget? </t>
  </si>
  <si>
    <t>IND.12</t>
  </si>
  <si>
    <t>Trapperum: Slangeophaling</t>
  </si>
  <si>
    <t>Er trapper udført med durchsicht eller oplukkelige sidelysvinduer på alle etager, iht. grundlaget? Og opfylder durchsicht hhv. Sidelysvinduer de angivne krav i grundlaget?</t>
  </si>
  <si>
    <t>IND.13</t>
  </si>
  <si>
    <t>Trapperum: Røgudluftning</t>
  </si>
  <si>
    <t>Er der udført røglem i tag mekanisk røgudluftning eller et let tilgængelig oplukkeligt vindue for hver etage/repos iht. grundlaget? 
Og opfylder eventuelle sidelysvinduer de angivne krav til røgudluftning i grundlaget?</t>
  </si>
  <si>
    <t>IND.14</t>
  </si>
  <si>
    <t>Røgudluftning af bygningsafsnit over terræn</t>
  </si>
  <si>
    <t>Er der udført mulighed for naturlig eller mekanisk røgudluftning og iht. grundlaget?
Er eventuelle naturlige røgudluftningsåbninger udført iht. grundlaget?</t>
  </si>
  <si>
    <t>IND.15</t>
  </si>
  <si>
    <t>Røgudluftning af bygningsafsnit i kælder</t>
  </si>
  <si>
    <t>Er der udført mulighed for naturlig eller mekanisk røgudluftning iht. grundlaget? 
Er eventuelle naturlige røgudluftningsåbninger udført iht. grundlaget?</t>
  </si>
  <si>
    <t>IND.16</t>
  </si>
  <si>
    <t>ADSK.1</t>
  </si>
  <si>
    <t>Afstandsforhold skel</t>
  </si>
  <si>
    <t>Er afstande fra yderside af ydervægge mod naboskel, vej- eller stimidte mindst som angivet i grundlaget?</t>
  </si>
  <si>
    <t>ved afsætning af bygning</t>
  </si>
  <si>
    <t>ADSK.2</t>
  </si>
  <si>
    <t>Afstandsforhold andre bygninger</t>
  </si>
  <si>
    <t>Er afstande fra yderside af ydervægge mod andre bygninger på grunden mindst som angivet i grundlaget?</t>
  </si>
  <si>
    <t>ADSK.3</t>
  </si>
  <si>
    <t>Brandvægge</t>
  </si>
  <si>
    <t xml:space="preserve">Er brandvæggen placeret, opbygget og  udført i overensstemmelse med grundlaget? Herunder med korrekt brandmæssig klassifikation, uden gennembrydninger og med korrekt udført sikring mod vinkelsmitte og mod brandsmitte over tag, hvor dette er påkrævet? </t>
  </si>
  <si>
    <t>ADSK.4</t>
  </si>
  <si>
    <t>Brandsektionsadskillende vægge og dæk</t>
  </si>
  <si>
    <t>Er brandsektionsadskillende væg/dæk placeret, opbygget og  udført i henhold til grundlaget? Herunder med korrekt brandmæssig klassifikation? Er der etableret brandstop i hulrum, hvor dette er påkrævet?</t>
  </si>
  <si>
    <t>Inden tildækning</t>
  </si>
  <si>
    <t>ADSK.5</t>
  </si>
  <si>
    <t>Brandsektionsadskillelser - ved facader</t>
  </si>
  <si>
    <t>Er sammenbygning med ydervægge/facader udført udført i overensstemmelse med grundlaget? Herunder også udførelse af sikring mod vinkelsmitte og vertikal brandsmitte, hvor dette er påkrævet? Er der udført sikring mod brandspredning via tagudhæng, altangangsoverdækninger og lign. iht. grundlaget?</t>
  </si>
  <si>
    <t>ADSK.6</t>
  </si>
  <si>
    <t>Brandsektionsadskillelser -  ved tag</t>
  </si>
  <si>
    <t>Er sammenbygning med tagkonstruktion udført iht. grundlaget? Herunder også udførelse af sikring mod høj-lav brandsmitte og brandsmitte over tag, hvor dette er påkrævet?</t>
  </si>
  <si>
    <t>ADSK.7</t>
  </si>
  <si>
    <t>Brandcelleadskillelser</t>
  </si>
  <si>
    <t>Er brandcelleadskillende væg/dæk placeret, opbygget og  udført i henhold til grundlaget? Herunder med korrekt brandmæssig klassifikation? Er der etableret brandstop i hulrum, hvor dette er påkrævet?</t>
  </si>
  <si>
    <t>ADSK.8</t>
  </si>
  <si>
    <t>Adskillelser mod uudnyttelige loftrum</t>
  </si>
  <si>
    <t>Er brandmæssige adskillelser mod loftrum opbygget og udført iht. grundlaget?</t>
  </si>
  <si>
    <t>inden opsætning af nedhængte lofter</t>
  </si>
  <si>
    <t>ADSK.9</t>
  </si>
  <si>
    <t>Røgopdeling af flugtvejsgange</t>
  </si>
  <si>
    <t>Er røgopdeling af flugtvejsgange placeret, opbygget og udført iht. grundlaget?</t>
  </si>
  <si>
    <t>ADSK.10</t>
  </si>
  <si>
    <t>Brandklassificerede glaspartier</t>
  </si>
  <si>
    <t>Er klassificerede glaspartier i brandmæssige adskillelser udført med brandmæssig klassifikation iht. grundlaget? Og er de monteret/indbygget i overenstemmelse med godkendelsesgrundlaget (LEV-dok)?</t>
  </si>
  <si>
    <t>ADSK.11</t>
  </si>
  <si>
    <t>Gennemsigtige glaspartier</t>
  </si>
  <si>
    <t xml:space="preserve">Er der udført gennemsigtige glaspartier i brandcellevægge for at sikre visuel kontakt mod flugtvejsarealer, som angivet i grundlaget? </t>
  </si>
  <si>
    <t>ADSK.12</t>
  </si>
  <si>
    <t>DØR.1</t>
  </si>
  <si>
    <t>Placering af branddør</t>
  </si>
  <si>
    <t>Er branddøren monteret, hvor den er anvist og med den anviste klassifikation?</t>
  </si>
  <si>
    <t>DØR.2</t>
  </si>
  <si>
    <t>Montage</t>
  </si>
  <si>
    <t xml:space="preserve">Er branddøren, -porten, lemmen, og -gardinet monteret iht. leverendørens anvisninger?
Herunder kontrolleres fugebredde og fugestopning mellem karm og tilstødende bygningsdel inden montage af gerichter. 
</t>
  </si>
  <si>
    <t>Ved montage</t>
  </si>
  <si>
    <t>DØR.3</t>
  </si>
  <si>
    <t>Tildannelse</t>
  </si>
  <si>
    <r>
      <t xml:space="preserve">Er der udført tildannelser af branddøre, -porte, lemme som ikke er anvist af producenten? 
</t>
    </r>
    <r>
      <rPr>
        <i/>
        <sz val="11"/>
        <rFont val="Calibri"/>
        <family val="2"/>
        <scheme val="minor"/>
      </rPr>
      <t>Som fx forkortelse af dørblad eller montage af dørspion.</t>
    </r>
  </si>
  <si>
    <t>DØR.4</t>
  </si>
  <si>
    <t xml:space="preserve">Selvlukkefunktion </t>
  </si>
  <si>
    <t>Opfylder branddøren, brandporten, lemmen kravene til selvlukkefunktion? Og lukker døren tæt til fals?</t>
  </si>
  <si>
    <t>DØR.5</t>
  </si>
  <si>
    <t>Placering og funktion af dør i flugtveje</t>
  </si>
  <si>
    <t>Er flugtvejsdøren placeret hvor den er anvist iht. grundlag? Og kan døren åbnes uden brug af nøgle eller værktøj?</t>
  </si>
  <si>
    <t>DØR.6</t>
  </si>
  <si>
    <t>Fri dørbredder</t>
  </si>
  <si>
    <t>Har flugtvejsdøren de foreskrevne fri bredder? 
Hvor der ikke er beskrevet noget, er døren så mindst 77 cm fribredde.</t>
  </si>
  <si>
    <t>DØR.7</t>
  </si>
  <si>
    <t>Åbningsretning</t>
  </si>
  <si>
    <t>Er døren monteret korrekt så krav til åbningsretning er opfyldt?</t>
  </si>
  <si>
    <t>DØR.8</t>
  </si>
  <si>
    <t>Beslag</t>
  </si>
  <si>
    <t>Er døre udført med nødudgangsbeslag hhv. panikudgangsbeslag, hvor påkrævet?
Er to-fløjede dør i flugtvej udført med korrekte åbningsbeslag?</t>
  </si>
  <si>
    <t>DØR.9</t>
  </si>
  <si>
    <t>Flugtvejsforhold for brandporte</t>
  </si>
  <si>
    <t>Er der projekteret dør som flugtvejsdør i brandporten og har denne en fribredden som angivet i grundlag? Hvor der ikke er beskrevet noget, er døren så mindst 77 cm fribredde. Overholdes den niveaufrie adgang i dørtrinet og kan døren åbnes uden brug af nøgle eller værktøj?</t>
  </si>
  <si>
    <t>DØR.10</t>
  </si>
  <si>
    <t xml:space="preserve">Nødtryk, automatiske døre </t>
  </si>
  <si>
    <t>Er der etableret nødtryk på automatiske døre, som indgår i flugtvejssystemet?</t>
  </si>
  <si>
    <t>DØR.11</t>
  </si>
  <si>
    <t>IOF.1</t>
  </si>
  <si>
    <t>Vægge</t>
  </si>
  <si>
    <t>Er beklædningen udført iht. grundlaget?</t>
  </si>
  <si>
    <t>PRJ.MT og LEV-dok</t>
  </si>
  <si>
    <t>VIS og DOK</t>
  </si>
  <si>
    <t>OK / ikke OK /IR</t>
  </si>
  <si>
    <t>IOF.2</t>
  </si>
  <si>
    <t>Lofter</t>
  </si>
  <si>
    <t>IOF.3</t>
  </si>
  <si>
    <t>Gulve</t>
  </si>
  <si>
    <t>Er gulvbelægningen udført iht. grundlaget?</t>
  </si>
  <si>
    <t>IOF.4</t>
  </si>
  <si>
    <t>Komplettering</t>
  </si>
  <si>
    <t>Er komplettering af vægge og lofter, herunder akustrikregulering, udført iht. grundlaget? Herunder særligt at der ikke er udført tildannelser i modstrid med LEV-dok.</t>
  </si>
  <si>
    <t>IOF.5</t>
  </si>
  <si>
    <t>Nedhængte lofter</t>
  </si>
  <si>
    <t>Er nedhængte lofter udført som i grundlaget?</t>
  </si>
  <si>
    <t>IOF.6</t>
  </si>
  <si>
    <r>
      <t xml:space="preserve">Kontrollen har ikke givet anledning til andre </t>
    </r>
    <r>
      <rPr>
        <u/>
        <sz val="11"/>
        <rFont val="Calibri"/>
        <family val="2"/>
        <scheme val="minor"/>
      </rPr>
      <t>væsentlige</t>
    </r>
    <r>
      <rPr>
        <sz val="11"/>
        <rFont val="Calibri"/>
        <family val="2"/>
        <scheme val="minor"/>
      </rPr>
      <t xml:space="preserve"> bemærkninger.</t>
    </r>
  </si>
  <si>
    <t>UOF.1</t>
  </si>
  <si>
    <t>Udvendige vægbeklædninger</t>
  </si>
  <si>
    <t>Er udvendig vægbeklædning udført som beskrevet; herunder med korrekte brandklassifikationer ved den konkrete montering/anvendelse?</t>
  </si>
  <si>
    <t>PRJ.MT,
LEV-dok</t>
  </si>
  <si>
    <t>VIS, DOK</t>
  </si>
  <si>
    <t>Aflevering, dog inden eventuel tildækning med regnskærm</t>
  </si>
  <si>
    <t>UOF.2</t>
  </si>
  <si>
    <t>Regnskærme</t>
  </si>
  <si>
    <t>Er regnskærme udført af materialer med korrekt brandmæssig klassifikation iht. grundlaget og ved den konkrete montering/anvendelse? Herunder også ophængningssytemet? 
Er der udført brandstop i ventilerede hulrum mellem regnskærm og udvendig vægbeklædning udfor brandsektionsadskillelser og etageadskilleser?</t>
  </si>
  <si>
    <t>Aflevering, dog inden eventuel tildækning</t>
  </si>
  <si>
    <t>UOF.3</t>
  </si>
  <si>
    <t>Brandimprægneret overflader</t>
  </si>
  <si>
    <t>Opfylder det valgte produkt brandklassifikationen og krav til forventede holdbarhed i grundlaget? Herunder særligt at der ikke er udført tildannelser i modstrid med LEV-dok.</t>
  </si>
  <si>
    <t>Inden montering/indbygning</t>
  </si>
  <si>
    <t>UOF.4</t>
  </si>
  <si>
    <t>Tagdækninger</t>
  </si>
  <si>
    <t xml:space="preserve">Er tagdækninger udført med korrekt brandklassifikation iht. grundlaget og ved den konkrete opbygning/underlag? </t>
  </si>
  <si>
    <t>UOF.5</t>
  </si>
  <si>
    <t>Tagterrasse</t>
  </si>
  <si>
    <t>Er tagdækning og gulvbelægning ved tagterrasse udført med korrekt brandmæssig klassifikation i overenstemmelse med grundlaget?</t>
  </si>
  <si>
    <t>UOF.6</t>
  </si>
  <si>
    <t>Er overflader på altangange udført i overenstemmelse med grundlaget?</t>
  </si>
  <si>
    <t>UOF.7</t>
  </si>
  <si>
    <t>Altaner</t>
  </si>
  <si>
    <t>Er der udført beklædning på underside af altaner, hvor dette påkrævet, og er denne udført korrekt iht. grundlaget?</t>
  </si>
  <si>
    <t>UOF.8</t>
  </si>
  <si>
    <t>ISO.1</t>
  </si>
  <si>
    <t>Facader</t>
  </si>
  <si>
    <r>
      <rPr>
        <i/>
        <sz val="11"/>
        <color theme="1"/>
        <rFont val="Calibri"/>
        <family val="2"/>
        <scheme val="minor"/>
      </rPr>
      <t>Er anvendte isoleringsmaterialer udført som mindst klasse A2-s1,d0 [ubrændbart materiale], udføres der ikke yderligere kontrol for stikprøven.</t>
    </r>
    <r>
      <rPr>
        <sz val="11"/>
        <color theme="1"/>
        <rFont val="Calibri"/>
        <family val="2"/>
        <scheme val="minor"/>
      </rPr>
      <t xml:space="preserve">
Er de anvendte isoleringsmaterialers materialeklassifikation i overensstemmelse med det angivne i grundlag?
Er isoleringsmaterialer monteret og anvendt under de begrænsninger/tiltag som er beskrevet i grundlaget.</t>
    </r>
  </si>
  <si>
    <t>VIS + DOK</t>
  </si>
  <si>
    <t>Under montage</t>
  </si>
  <si>
    <t>ISO.2</t>
  </si>
  <si>
    <t>Tagkonstruktion</t>
  </si>
  <si>
    <t>ISO.3</t>
  </si>
  <si>
    <t>Indvendig lodrette bygningsdele</t>
  </si>
  <si>
    <t>ISO.4</t>
  </si>
  <si>
    <t>Indvendig vandrette bygningsdele</t>
  </si>
  <si>
    <t>ISO.5</t>
  </si>
  <si>
    <t>HS.1</t>
  </si>
  <si>
    <t>Placering af udstyr</t>
  </si>
  <si>
    <r>
      <t>Er håndslukningsuds</t>
    </r>
    <r>
      <rPr>
        <sz val="11"/>
        <rFont val="Calibri"/>
        <family val="2"/>
        <scheme val="minor"/>
      </rPr>
      <t>tyr (håndildslukker, brandtæppe, branddasker)</t>
    </r>
    <r>
      <rPr>
        <sz val="11"/>
        <color theme="1"/>
        <rFont val="Calibri"/>
        <family val="2"/>
        <scheme val="minor"/>
      </rPr>
      <t xml:space="preserve"> opsat som påkrævet, og er det forsvarligt ophængt?</t>
    </r>
  </si>
  <si>
    <t>HS.2</t>
  </si>
  <si>
    <t>Tilgængelighed og placering Ift. synlighed og flugtveje</t>
  </si>
  <si>
    <t>Er håndslukningsudstyr (håndildslukker, brandtæppe, branddasker)  placeret så det er synligt og frit tilgængeligt?
Og er de placeret således, at de ikke reducerer en kritisk flugtvejsbredde?</t>
  </si>
  <si>
    <t>HS.3</t>
  </si>
  <si>
    <t>Håndildslukkere:
Type og størrelse mm.</t>
  </si>
  <si>
    <t>Er håndildslukkere af korrekt type og størrelse, som angivet i projektmaterialet?
Er håndildslukkeren ny og er plomberingen intakt?</t>
  </si>
  <si>
    <t>HS.4</t>
  </si>
  <si>
    <t>skiltning</t>
  </si>
  <si>
    <t>Er håndslukningsmateriellets placering synligt markeret med skiltning iht. specifikationerne?</t>
  </si>
  <si>
    <t>HS.5</t>
  </si>
  <si>
    <t>RU.1</t>
  </si>
  <si>
    <t>MEK - Trapperum</t>
  </si>
  <si>
    <r>
      <t xml:space="preserve">Er kapaciteten til røgudluftning af trappe målt til mindst som specificeret i grundlaget?
Er klassificationen af ventilatoren mindst som angivet i grundlaget og fremgår dette af mærkepladen?
Er aktiveringstryk opsat som beskrevet i grundlaget og er skiltningen korrket opsat?
</t>
    </r>
    <r>
      <rPr>
        <i/>
        <sz val="11"/>
        <color theme="1"/>
        <rFont val="Calibri"/>
        <family val="2"/>
        <scheme val="minor"/>
      </rPr>
      <t>Brandsikring af kanalføring/ventilationsanlægget for MEK skal tillige kontrolleres som anlæg under kontrolplanen VENT.</t>
    </r>
  </si>
  <si>
    <t>VIS og MÅL</t>
  </si>
  <si>
    <t>RU.2</t>
  </si>
  <si>
    <t>MEK - udluftning rum / bygningsafsnit</t>
  </si>
  <si>
    <r>
      <t xml:space="preserve">Er kapaciteten til røgudluftning målt således at den svare til mindst det angivet i grundlaget?
Er klassificationen af ventilatoren mindst som angivet i grundlaget og fremgår dette af mærkepladen?
Er placeringen af ventilatoren som angivet i grundlaget?
Er aktiveringstryk opsat som beskrevet i grundlaget og er skiltningen korrket opsat?
</t>
    </r>
    <r>
      <rPr>
        <i/>
        <sz val="11"/>
        <color theme="1"/>
        <rFont val="Calibri"/>
        <family val="2"/>
        <scheme val="minor"/>
      </rPr>
      <t>Brandsikring af kanalføring/ventilationsanlægget for MEK skal tillige kontrolleres som anlæg under kontrolplanen VENT.</t>
    </r>
  </si>
  <si>
    <t>RU.3</t>
  </si>
  <si>
    <t>Termisk - Trapperum</t>
  </si>
  <si>
    <t>Er åbningsarealet ved røgudluftning i tagfladen udført i henhold til grundlaget og fremgår klassifikationen af åbningen på mærkepladen?
Er aktiveringstryk opsat som beskrevet i grundlaget og er skiltningen korrket opsat?</t>
  </si>
  <si>
    <t>RU.4</t>
  </si>
  <si>
    <t>Termisk - Udluftning af rum  / bygningsafsnit</t>
  </si>
  <si>
    <t>Er åbningerne i tagfladen eller den øverste del af rummet placeret som i grundlaget og er arealerne mindst som angivet i projektmaterialet?
Er aktiveringstryk opsat som beskrevet i grundlaget og er skiltningen korrket opsat?</t>
  </si>
  <si>
    <t>RU.5</t>
  </si>
  <si>
    <t xml:space="preserve"> </t>
  </si>
  <si>
    <t>RAA.1</t>
  </si>
  <si>
    <t>Er placering og antal af røgalarmer i overensstemmelse med grundlaget?
Herunder placering i rummet, placering i højden og afstand fra vægge.</t>
  </si>
  <si>
    <t xml:space="preserve">OK / ikke OK
</t>
  </si>
  <si>
    <t>RAA.2</t>
  </si>
  <si>
    <t>Røgalarm</t>
  </si>
  <si>
    <t>Er der anvendt et produkt der lever op til specifikationerne i grundlaget?</t>
  </si>
  <si>
    <t>RAA.3</t>
  </si>
  <si>
    <t>El-arbejde</t>
  </si>
  <si>
    <t>Er anlægget udført  i henhold til grundlaget, med strømforsyning, batteribackup og sammenkobling?</t>
  </si>
  <si>
    <t>RAA.4</t>
  </si>
  <si>
    <t>Test</t>
  </si>
  <si>
    <t>Er det ved funktionsafprøvning verificeret, at anlægget virker som angivet i grundlag?</t>
  </si>
  <si>
    <t>PRØV</t>
  </si>
  <si>
    <t>RAA.5</t>
  </si>
  <si>
    <t>VSV.1</t>
  </si>
  <si>
    <t>Er slangevinden placeret korrekt iht. grundlaget?</t>
  </si>
  <si>
    <t>VSV.2</t>
  </si>
  <si>
    <t>Placering højde</t>
  </si>
  <si>
    <t>Er centrum af slangevinden placeret i højde over gulv, som angivet i grundlaget?</t>
  </si>
  <si>
    <t>VSV.3</t>
  </si>
  <si>
    <t>Indbyggede skabe</t>
  </si>
  <si>
    <t>Ved indbygning af slangevinde i brandadskillende væg, er det så sikret, at slangevindeskabet har den korrekte brandmæssige klassifikation iht. grundlaget?</t>
  </si>
  <si>
    <t>Før montage</t>
  </si>
  <si>
    <t>VSV.4</t>
  </si>
  <si>
    <t>Vandforsyning rørføring</t>
  </si>
  <si>
    <t xml:space="preserve">Er brændbare rør (dvs. ikke metalliske) brandisolerede iht. grundlaget? </t>
  </si>
  <si>
    <t>Før tildækning</t>
  </si>
  <si>
    <t>VSV.5</t>
  </si>
  <si>
    <t>Evt. service afspærringsventil</t>
  </si>
  <si>
    <t>Er afspærringsventilen fastholdt åben?</t>
  </si>
  <si>
    <t>VSV.6</t>
  </si>
  <si>
    <t>Manuel brugs ventil</t>
  </si>
  <si>
    <t xml:space="preserve">Er brugsventilen lukket? </t>
  </si>
  <si>
    <t>VSV.7</t>
  </si>
  <si>
    <t>Automatventil</t>
  </si>
  <si>
    <t>Åbner automatventil når slangen er trukket 3 omgange ud?</t>
  </si>
  <si>
    <t>VSV.8</t>
  </si>
  <si>
    <t>Trykprøvning</t>
  </si>
  <si>
    <t>Er trykket iht. grundlaget?</t>
  </si>
  <si>
    <t>VSV.9</t>
  </si>
  <si>
    <t>Kastelængde</t>
  </si>
  <si>
    <t>Er kastelængden iht. grundlaget?</t>
  </si>
  <si>
    <t>VSV.10</t>
  </si>
  <si>
    <t>Skiltning, instruks og kontrolmærkat</t>
  </si>
  <si>
    <t>Er trekantskilt, afmærkning og betjeningsinstruks ok iht. grundlaget? 
Og er Kontrolmærkat udfyldt og opsat i VSV-skab?</t>
  </si>
  <si>
    <t>VSV.11</t>
  </si>
  <si>
    <t>STIG.1</t>
  </si>
  <si>
    <t>Placering og rørdimension</t>
  </si>
  <si>
    <t xml:space="preserve">Er stigrøret placeret og udført med korrekt dimension iht. grundlaget?  </t>
  </si>
  <si>
    <t>VIS, MÅL</t>
  </si>
  <si>
    <t>STIG.2</t>
  </si>
  <si>
    <t>Stigrørsindløb</t>
  </si>
  <si>
    <t>Er stigrørsindløb uden for bygning placeret og udført iht. grundlaget?</t>
  </si>
  <si>
    <t>STIG.3</t>
  </si>
  <si>
    <t>Stigrørsudtag</t>
  </si>
  <si>
    <t>Er stigrørsudtag i bygning (på reposer mm.) placeret og udført iht. grundlaget? 
Er der udført afgreninger, ventiler, koblinger mv. som foreskrevet i grundlaget?</t>
  </si>
  <si>
    <t>STIG.4</t>
  </si>
  <si>
    <t>Sikring mod vandalisme</t>
  </si>
  <si>
    <t xml:space="preserve">Er der udført sikring af stigrørsindløb og -udtag mod utilsigtet åbning og vandalisme, iht. grundlaget? </t>
  </si>
  <si>
    <t>STIG.5</t>
  </si>
  <si>
    <t>Er der udført skiltning af stigrør, både uden for og inde i bygning, iht. grundlaget?</t>
  </si>
  <si>
    <t>STIG.6</t>
  </si>
  <si>
    <t>Prøvning</t>
  </si>
  <si>
    <t>Er stigrørsinstallationer gennemskyllet og trykprøvet iht. grundlaget?</t>
  </si>
  <si>
    <t>STIG.7</t>
  </si>
  <si>
    <t>VENT.1</t>
  </si>
  <si>
    <t>Systemtype</t>
  </si>
  <si>
    <t>Er den udførte systemtype den samme som grundlaget?</t>
  </si>
  <si>
    <t>VENT.2</t>
  </si>
  <si>
    <t>Anlægstype</t>
  </si>
  <si>
    <t>Er den udførte anlægstype den samme som grundlaget?</t>
  </si>
  <si>
    <t>VENT.3</t>
  </si>
  <si>
    <t>Spjæld</t>
  </si>
  <si>
    <t>Er de brandtekniske spjæld mærket, placeret og monteret korrekt iht. grundlaget?</t>
  </si>
  <si>
    <t>VENT.4</t>
  </si>
  <si>
    <t>Lukninger ved kanaler og spjæld</t>
  </si>
  <si>
    <t>Er der udført korrekte lukninger omkring kanaler og spjæld som et godkendt samlet system og iht. grundlaget?</t>
  </si>
  <si>
    <t>VENT.5</t>
  </si>
  <si>
    <t>Luftindtag</t>
  </si>
  <si>
    <t xml:space="preserve">Er luftindtag placeret med korrekt afstand mellem andre luftindtag og vinduer fra andre brandmæssige enheder iht. grundlag eller er funktionskravet opfyldt på anden måde? </t>
  </si>
  <si>
    <t>VENT.6</t>
  </si>
  <si>
    <t>Luftafkast</t>
  </si>
  <si>
    <t>Er luftafkast placeret med korrekt afstand til åbninger iht. grundlaget?</t>
  </si>
  <si>
    <t>VENT.7</t>
  </si>
  <si>
    <t>Ventilationsrum</t>
  </si>
  <si>
    <t>Er ventilationsrum udført som egen brandcelle iht. grundlaget?</t>
  </si>
  <si>
    <t>VENT.8</t>
  </si>
  <si>
    <t>Signal fra ABA-anlæg</t>
  </si>
  <si>
    <t>Stopper ventilationsanlægget på signal fra ABA anlægget og alle spjæld lukker, iht. grundlaget?</t>
  </si>
  <si>
    <t>VIS og PRØV</t>
  </si>
  <si>
    <t>VENT.9</t>
  </si>
  <si>
    <t>Isolering</t>
  </si>
  <si>
    <t>Er der udført brandisolering af kanaler, iht. grundlaget ?</t>
  </si>
  <si>
    <t>VENT.10</t>
  </si>
  <si>
    <t>ABDL.1</t>
  </si>
  <si>
    <t>Placering ABDL-anlæg</t>
  </si>
  <si>
    <t>Er der udført ABDL-anlæg, på det udvalgte kontrolobjekt for stikprøven?</t>
  </si>
  <si>
    <t>ABDL.2</t>
  </si>
  <si>
    <t>ABA-anlæg</t>
  </si>
  <si>
    <r>
      <t xml:space="preserve">Er ABDL-anlægget integreret i ABA-anlægget?
Hvis ABDL-anlægget er integreret foretages ikke yderligere kontrol. </t>
    </r>
    <r>
      <rPr>
        <i/>
        <sz val="11"/>
        <color theme="1"/>
        <rFont val="Calibri"/>
        <family val="2"/>
        <scheme val="minor"/>
      </rPr>
      <t>(markeres som OK)</t>
    </r>
    <r>
      <rPr>
        <sz val="11"/>
        <color theme="1"/>
        <rFont val="Calibri"/>
        <family val="2"/>
        <scheme val="minor"/>
      </rPr>
      <t xml:space="preserve">
Hvis ABDL-anlægget er et stand-alone anlæg foretages nedenstående kontroller.  </t>
    </r>
    <r>
      <rPr>
        <i/>
        <sz val="11"/>
        <color theme="1"/>
        <rFont val="Calibri"/>
        <family val="2"/>
        <scheme val="minor"/>
      </rPr>
      <t>(markeres som IR)</t>
    </r>
    <r>
      <rPr>
        <sz val="11"/>
        <color theme="1"/>
        <rFont val="Calibri"/>
        <family val="2"/>
        <scheme val="minor"/>
      </rPr>
      <t xml:space="preserve">
</t>
    </r>
  </si>
  <si>
    <t>ABDL.3</t>
  </si>
  <si>
    <t>Korrekt lukning</t>
  </si>
  <si>
    <t>Er der for dobbelt døre monteret styreskinne eller dørvælger beregnet til lukning med ABDL-anlæg i forhold til forsinket lukning af det ene dørblad, og iht. grundlaget?</t>
  </si>
  <si>
    <t>ABDL.4</t>
  </si>
  <si>
    <t>Centraludstyr</t>
  </si>
  <si>
    <t>Er centraludstyret placeret som fast lokalt betjeningspanel i nærheden af den betjente enhed og er dette synligt eller udført med markering for placering?</t>
  </si>
  <si>
    <t>ABDL.5</t>
  </si>
  <si>
    <t>Tilslutning</t>
  </si>
  <si>
    <t>Er centraludstyret tilsluttet den faste elinstallation og sikret mod utilsigtet afbrydelse?</t>
  </si>
  <si>
    <t>ABDL.6</t>
  </si>
  <si>
    <t>Detektering</t>
  </si>
  <si>
    <t>Er der anvendt detektorer med optisk detektering, som er godkendt, jf. DS/EN 54 serien, og er disse placeret korrekt iht. grundlaget?</t>
  </si>
  <si>
    <t>ABDL.7</t>
  </si>
  <si>
    <t>Tryk</t>
  </si>
  <si>
    <t>Er der monteret tryk til brug for lukning og kontrol af lukkefunktionen, og er det placeret og udformet iht. grundlaget?</t>
  </si>
  <si>
    <t>ABDL.8</t>
  </si>
  <si>
    <t>Er der opsat skiltning for dørlukningstryk og iht. grundlaget?</t>
  </si>
  <si>
    <t>ABDL.9</t>
  </si>
  <si>
    <t>Der udføres en test af,  om anlægget virker og lukkefunktionen af døren fungerer korrekt.
Virker anlægget og lukkefunktionen korrekt iht. grundlaget?</t>
  </si>
  <si>
    <t>ABDL.10</t>
  </si>
  <si>
    <t>Erklæring</t>
  </si>
  <si>
    <t>Har installatør udarbejdet en installatørerklæring, hvis krævet i det angivne normgrundlag?</t>
  </si>
  <si>
    <t>ABDL.11</t>
  </si>
  <si>
    <t>Stikprøve kontrol og dokumenteret egenkontrol</t>
  </si>
  <si>
    <t>Kontrolomfang stikprøve</t>
  </si>
  <si>
    <t>Kontrolomfang egenkontrol</t>
  </si>
  <si>
    <t>Maksimum kontrol</t>
  </si>
  <si>
    <t>Bilag til kontrolrapport</t>
  </si>
  <si>
    <t>BTÆT.1</t>
  </si>
  <si>
    <t>Klassifikation</t>
  </si>
  <si>
    <t xml:space="preserve">Er brandtætningsløsningerne udført med den korrekte brandklassifikation tilsvarende den bygningsdel, som brandtætningen er udført i? 
</t>
  </si>
  <si>
    <t>BTÆT.2</t>
  </si>
  <si>
    <t xml:space="preserve">Brandtætningsløsning </t>
  </si>
  <si>
    <t xml:space="preserve">Er det anvendte brandtætningsprodukterne godkendt til den aktuelle installationsgennemføring og den bygningsdel brandtætningen er udført i?
</t>
  </si>
  <si>
    <t>BTÆT.3</t>
  </si>
  <si>
    <t>Udførelse generelt</t>
  </si>
  <si>
    <t>Er brandtætningen håndværksmæssigt udført iht. producentens montagevejledning og projekteret løsning?</t>
  </si>
  <si>
    <t>BTÆT.4</t>
  </si>
  <si>
    <t xml:space="preserve">Udførelse af brandtætning ved ventilationskanaler </t>
  </si>
  <si>
    <t>Er brandtætningen omkring ventilationskanal/brandspjæld udført korrekt og jf.  grundlaget?</t>
  </si>
  <si>
    <t>BTÆT.5</t>
  </si>
  <si>
    <t>Brandtætningsmærkat</t>
  </si>
  <si>
    <t>Er der monteret brandtætningsmærkat, hvor påkrævet, og angivet korrekte informationer?
Stemmer klassifikationen angivet på brandtætningsmærkatet overens med den krævede klassifikation for bygningsdelen?</t>
  </si>
  <si>
    <t>BTÆT.6</t>
  </si>
  <si>
    <t>Grundlag</t>
  </si>
  <si>
    <t>RØR.1</t>
  </si>
  <si>
    <t>Rør</t>
  </si>
  <si>
    <t>Er rør udført med den angivne brandklassifikation iht. grundlaget?</t>
  </si>
  <si>
    <t>RØR.2</t>
  </si>
  <si>
    <t>Kabler</t>
  </si>
  <si>
    <t>Er kabler udført med den angivne brandklassifikation iht. grundlaget?</t>
  </si>
  <si>
    <t>RØR.3</t>
  </si>
  <si>
    <t>KONTROLRAPPORT - UDFØRELSE</t>
  </si>
  <si>
    <t>Kontrolrapport ID:</t>
  </si>
  <si>
    <t>ProjektX_U-KRAP_VSV</t>
  </si>
  <si>
    <t>Kontrolgenstand:</t>
  </si>
  <si>
    <t>Firma XX, installationsfirma</t>
  </si>
  <si>
    <t>Reference til kontrol - Kontrolplan:</t>
  </si>
  <si>
    <t>Kontrolplan ID:</t>
  </si>
  <si>
    <t>Kontroltype:</t>
  </si>
  <si>
    <r>
      <t>Udførende (ansvarlig):</t>
    </r>
    <r>
      <rPr>
        <sz val="11"/>
        <rFont val="Calibri"/>
        <family val="2"/>
        <scheme val="minor"/>
      </rPr>
      <t xml:space="preserve"> </t>
    </r>
  </si>
  <si>
    <t>PO: Peter Olsen, Firma XX</t>
  </si>
  <si>
    <t>Kontrolniveau:</t>
  </si>
  <si>
    <t>Kontrollant(er):</t>
  </si>
  <si>
    <t>CC: Claus Clausen, Firma XX</t>
  </si>
  <si>
    <t>Kontrolomfang:</t>
  </si>
  <si>
    <t>25% dog mindst 5 kontrolobjekter</t>
  </si>
  <si>
    <t>HK: Henrik Klausen, Firma XX</t>
  </si>
  <si>
    <r>
      <t xml:space="preserve">Bilag til kontrolrapport: </t>
    </r>
    <r>
      <rPr>
        <sz val="11"/>
        <rFont val="Calibri"/>
        <family val="2"/>
        <scheme val="minor"/>
      </rPr>
      <t>(hvis relevant)</t>
    </r>
  </si>
  <si>
    <r>
      <t>Udvalgte kontrolobjekter iht. niveau</t>
    </r>
    <r>
      <rPr>
        <sz val="11"/>
        <color theme="0"/>
        <rFont val="Calibri"/>
        <family val="2"/>
        <scheme val="minor"/>
      </rPr>
      <t xml:space="preserve"> (kontrollant):</t>
    </r>
  </si>
  <si>
    <r>
      <t xml:space="preserve">Kontrolpunkter </t>
    </r>
    <r>
      <rPr>
        <sz val="11"/>
        <color theme="0"/>
        <rFont val="Calibri"/>
        <family val="2"/>
        <scheme val="minor"/>
      </rPr>
      <t>(fra Kontrolplan)</t>
    </r>
    <r>
      <rPr>
        <b/>
        <sz val="11"/>
        <color theme="0"/>
        <rFont val="Calibri"/>
        <family val="2"/>
        <scheme val="minor"/>
      </rPr>
      <t>:</t>
    </r>
  </si>
  <si>
    <r>
      <t xml:space="preserve">Kontrolresultater: </t>
    </r>
    <r>
      <rPr>
        <sz val="11"/>
        <color theme="0"/>
        <rFont val="Calibri"/>
        <family val="2"/>
        <scheme val="minor"/>
      </rPr>
      <t>(Udfyldes af Kontrollant (er))</t>
    </r>
  </si>
  <si>
    <t>Opfølgning (hvis "ikke OK")</t>
  </si>
  <si>
    <r>
      <t xml:space="preserve">Kontrolobjekt ID
</t>
    </r>
    <r>
      <rPr>
        <sz val="11"/>
        <rFont val="Calibri"/>
        <family val="2"/>
        <scheme val="minor"/>
      </rPr>
      <t>(identifikation ved fx nr., navn, plac., rum, modul)</t>
    </r>
  </si>
  <si>
    <t>Dato for uafhængig kontrol</t>
  </si>
  <si>
    <t>Initialer (kontrollant)</t>
  </si>
  <si>
    <t>OK: Ingen konstaterede fejl/mangler (sæt X)</t>
  </si>
  <si>
    <t xml:space="preserve">Bemærkninger ved fejl, mangler eller "IR"                                                                                                                                                                                                  </t>
  </si>
  <si>
    <r>
      <rPr>
        <b/>
        <sz val="11"/>
        <rFont val="Calibri"/>
        <family val="2"/>
        <scheme val="minor"/>
      </rPr>
      <t xml:space="preserve">Fejl/mangel udbedret
</t>
    </r>
    <r>
      <rPr>
        <sz val="11"/>
        <rFont val="Calibri"/>
        <family val="2"/>
        <scheme val="minor"/>
      </rPr>
      <t>dato/initialer udførende</t>
    </r>
  </si>
  <si>
    <r>
      <rPr>
        <b/>
        <sz val="11"/>
        <rFont val="Calibri"/>
        <family val="2"/>
        <scheme val="minor"/>
      </rPr>
      <t xml:space="preserve">Genkontrol
</t>
    </r>
    <r>
      <rPr>
        <sz val="11"/>
        <rFont val="Calibri"/>
        <family val="2"/>
        <scheme val="minor"/>
      </rPr>
      <t>dato/initialer kontrollant</t>
    </r>
  </si>
  <si>
    <t>Kontrolobjekt nr.</t>
  </si>
  <si>
    <t>01</t>
  </si>
  <si>
    <t>Butiksafsnit, stueplan</t>
  </si>
  <si>
    <t>VSV ved hovedindgang</t>
  </si>
  <si>
    <t>OK</t>
  </si>
  <si>
    <t>IR</t>
  </si>
  <si>
    <t>CC</t>
  </si>
  <si>
    <t>X</t>
  </si>
  <si>
    <t>Ej manuel ventil</t>
  </si>
  <si>
    <t>02</t>
  </si>
  <si>
    <t>VSV ved bagudgang</t>
  </si>
  <si>
    <t>03</t>
  </si>
  <si>
    <t>Hotelafsnit, 1. sal</t>
  </si>
  <si>
    <t>VSV ved trappe A</t>
  </si>
  <si>
    <t>Skab defekt - påkørt?</t>
  </si>
  <si>
    <t>22-02-2020 / PO</t>
  </si>
  <si>
    <t>OK. 05-05-2020 / CC</t>
  </si>
  <si>
    <t>04</t>
  </si>
  <si>
    <t>VSV ved trappe B</t>
  </si>
  <si>
    <t>05</t>
  </si>
  <si>
    <t>Hotelafsnit, 2. sal</t>
  </si>
  <si>
    <t xml:space="preserve"> VSV ved trappe A</t>
  </si>
  <si>
    <t>ikke OK</t>
  </si>
  <si>
    <t>HK</t>
  </si>
  <si>
    <t>Slangevinde plac. for højt. 
Ej manuel ventil.</t>
  </si>
  <si>
    <t>30-04-2020 / PO</t>
  </si>
  <si>
    <t>OK. 05-05-2020 / HK</t>
  </si>
  <si>
    <t>06</t>
  </si>
  <si>
    <t>07</t>
  </si>
  <si>
    <t>P-kælder</t>
  </si>
  <si>
    <t>VSV ved modul A/3</t>
  </si>
  <si>
    <t>08</t>
  </si>
  <si>
    <t>VSV ved modul Y/17</t>
  </si>
  <si>
    <t>09</t>
  </si>
  <si>
    <t>VSV ved modul D/13</t>
  </si>
  <si>
    <t>10</t>
  </si>
  <si>
    <t>VSV ved modul K/23</t>
  </si>
  <si>
    <t>11</t>
  </si>
  <si>
    <t>12</t>
  </si>
  <si>
    <t>13</t>
  </si>
  <si>
    <t>14</t>
  </si>
  <si>
    <t>15</t>
  </si>
  <si>
    <t>16</t>
  </si>
  <si>
    <t>17</t>
  </si>
  <si>
    <t>18</t>
  </si>
  <si>
    <t>19</t>
  </si>
  <si>
    <t>20</t>
  </si>
  <si>
    <t>21</t>
  </si>
  <si>
    <t>22</t>
  </si>
  <si>
    <t>23</t>
  </si>
  <si>
    <t>24</t>
  </si>
  <si>
    <t xml:space="preserve">  OK = kontrolpunktets godkendelseskriterie er opfyldt</t>
  </si>
  <si>
    <t xml:space="preserve"> ikke OK =  kontrolpunktets godkendelseskriterie er IKKE opfyldt</t>
  </si>
  <si>
    <t xml:space="preserve">  IR = "ikke Relevant"  =  kontrolpunktet er ikke relevant for kontrolobjektet</t>
  </si>
  <si>
    <r>
      <t xml:space="preserve">Kontrolobjekts placering: 
</t>
    </r>
    <r>
      <rPr>
        <sz val="11"/>
        <rFont val="Calibri"/>
        <family val="2"/>
        <scheme val="minor"/>
      </rPr>
      <t>(Område/bygnings-afsnit/etage)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</si>
</sst>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8"/>
      <name val="Calibri"/>
      <family val="2"/>
      <scheme val="minor"/>
    </font>
    <font>
      <sz val="16"/>
      <color theme="0"/>
      <name val="Calibri"/>
      <family val="2"/>
      <scheme val="minor"/>
    </font>
    <font>
      <b/>
      <sz val="11"/>
      <name val="Calibri"/>
      <family val="2"/>
      <scheme val="minor"/>
    </font>
    <font>
      <i/>
      <sz val="11"/>
      <color theme="1"/>
      <name val="Calibri"/>
      <family val="2"/>
      <scheme val="minor"/>
    </font>
    <font>
      <sz val="11"/>
      <color rgb="FFFF0000"/>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sz val="16"/>
      <color theme="1"/>
      <name val="Calibri"/>
      <family val="2"/>
      <scheme val="minor"/>
    </font>
    <font>
      <sz val="12"/>
      <color theme="1"/>
      <name val="Calibri"/>
      <family val="2"/>
      <scheme val="minor"/>
    </font>
    <font>
      <sz val="11"/>
      <color rgb="FF00B0F0"/>
      <name val="Calibri"/>
      <family val="2"/>
      <scheme val="minor"/>
    </font>
    <font>
      <i/>
      <sz val="11"/>
      <name val="Calibri"/>
      <family val="2"/>
      <scheme val="minor"/>
    </font>
    <font>
      <sz val="11"/>
      <color rgb="FF000000"/>
      <name val="Calibri"/>
      <family val="2"/>
      <scheme val="minor"/>
    </font>
    <font>
      <b/>
      <i/>
      <sz val="11"/>
      <color rgb="FFFF0000"/>
      <name val="Calibri"/>
      <family val="2"/>
      <scheme val="minor"/>
    </font>
    <font>
      <sz val="11"/>
      <color theme="1"/>
      <name val="Calibri"/>
      <family val="2"/>
    </font>
    <font>
      <sz val="11"/>
      <name val="Calibri"/>
      <family val="2"/>
    </font>
    <font>
      <u/>
      <sz val="11"/>
      <name val="Calibri"/>
      <family val="2"/>
    </font>
    <font>
      <sz val="11"/>
      <color rgb="FF000000"/>
      <name val="Calibri"/>
      <family val="2"/>
    </font>
    <font>
      <u/>
      <sz val="11"/>
      <name val="Calibri"/>
      <family val="2"/>
      <scheme val="minor"/>
    </font>
    <font>
      <u/>
      <sz val="11"/>
      <color theme="1"/>
      <name val="Calibri"/>
      <family val="2"/>
      <scheme val="minor"/>
    </font>
    <font>
      <b/>
      <sz val="11"/>
      <color rgb="FF444444"/>
      <name val="Calibri"/>
      <family val="2"/>
    </font>
    <font>
      <sz val="11"/>
      <color rgb="FF444444"/>
      <name val="Calibri"/>
      <family val="2"/>
    </font>
    <font>
      <b/>
      <sz val="11"/>
      <color rgb="FF000000"/>
      <name val="Calibri"/>
      <family val="2"/>
    </font>
    <font>
      <sz val="8"/>
      <color rgb="FF000000"/>
      <name val="Georgia"/>
      <family val="1"/>
    </font>
    <font>
      <sz val="11"/>
      <color rgb="FF444444"/>
      <name val="Calibri"/>
      <family val="2"/>
      <charset val="1"/>
    </font>
    <font>
      <sz val="11"/>
      <color theme="0"/>
      <name val="Calibri"/>
      <family val="2"/>
      <scheme val="minor"/>
    </font>
    <font>
      <sz val="10"/>
      <color theme="1"/>
      <name val="Calibri"/>
      <family val="2"/>
      <scheme val="minor"/>
    </font>
    <font>
      <b/>
      <u/>
      <sz val="11"/>
      <color theme="1"/>
      <name val="Calibri"/>
      <family val="2"/>
      <scheme val="minor"/>
    </font>
    <font>
      <sz val="10"/>
      <name val="Calibri"/>
      <family val="2"/>
      <scheme val="minor"/>
    </font>
    <font>
      <sz val="11"/>
      <color rgb="FF0070C0"/>
      <name val="Calibri"/>
      <family val="2"/>
      <scheme val="minor"/>
    </font>
    <font>
      <i/>
      <sz val="11"/>
      <color rgb="FF00B050"/>
      <name val="Calibri"/>
      <family val="2"/>
    </font>
    <font>
      <sz val="11"/>
      <color rgb="FF00B050"/>
      <name val="Calibri"/>
      <family val="2"/>
    </font>
    <font>
      <i/>
      <sz val="11"/>
      <name val="Calibri"/>
      <family val="2"/>
    </font>
    <font>
      <b/>
      <sz val="11"/>
      <color rgb="FFFFFFFF"/>
      <name val="Calibri"/>
      <family val="2"/>
    </font>
    <font>
      <i/>
      <sz val="11"/>
      <color rgb="FF000000"/>
      <name val="Calibri"/>
      <family val="2"/>
    </font>
    <font>
      <u/>
      <sz val="11"/>
      <color rgb="FF000000"/>
      <name val="Calibri"/>
      <family val="2"/>
    </font>
    <font>
      <i/>
      <sz val="11"/>
      <color rgb="FF00B050"/>
      <name val="Calibri"/>
      <family val="2"/>
      <scheme val="minor"/>
    </font>
    <font>
      <i/>
      <sz val="11"/>
      <color rgb="FF00B050"/>
      <name val="Calibri"/>
      <family val="2"/>
      <charset val="1"/>
    </font>
    <font>
      <b/>
      <i/>
      <sz val="11"/>
      <color rgb="FF00B05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rgb="FFD1CECE"/>
        <bgColor indexed="64"/>
      </patternFill>
    </fill>
    <fill>
      <patternFill patternType="solid">
        <fgColor theme="1"/>
        <bgColor indexed="64"/>
      </patternFill>
    </fill>
    <fill>
      <patternFill patternType="solid">
        <fgColor rgb="FF000000"/>
        <bgColor indexed="64"/>
      </patternFill>
    </fill>
    <fill>
      <patternFill patternType="solid">
        <fgColor rgb="FFFF0000"/>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rgb="FFD0CECE"/>
        <bgColor rgb="FF000000"/>
      </patternFill>
    </fill>
    <fill>
      <patternFill patternType="solid">
        <fgColor rgb="FFD0CECE"/>
        <bgColor indexed="64"/>
      </patternFill>
    </fill>
    <fill>
      <patternFill patternType="solid">
        <fgColor rgb="FFFFFFFF"/>
        <bgColor rgb="FF000000"/>
      </patternFill>
    </fill>
    <fill>
      <patternFill patternType="solid">
        <fgColor rgb="FF000000"/>
        <bgColor rgb="FF000000"/>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bottom/>
      <diagonal/>
    </border>
    <border>
      <left style="medium">
        <color auto="1"/>
      </left>
      <right/>
      <top style="medium">
        <color indexed="64"/>
      </top>
      <bottom style="medium">
        <color auto="1"/>
      </bottom>
      <diagonal/>
    </border>
    <border>
      <left/>
      <right/>
      <top style="medium">
        <color auto="1"/>
      </top>
      <bottom style="medium">
        <color auto="1"/>
      </bottom>
      <diagonal/>
    </border>
    <border>
      <left/>
      <right style="medium">
        <color indexed="64"/>
      </right>
      <top style="medium">
        <color indexed="64"/>
      </top>
      <bottom style="medium">
        <color auto="1"/>
      </bottom>
      <diagonal/>
    </border>
    <border>
      <left style="medium">
        <color indexed="64"/>
      </left>
      <right style="thin">
        <color auto="1"/>
      </right>
      <top style="medium">
        <color auto="1"/>
      </top>
      <bottom/>
      <diagonal/>
    </border>
    <border>
      <left style="thin">
        <color auto="1"/>
      </left>
      <right style="medium">
        <color indexed="64"/>
      </right>
      <top style="medium">
        <color auto="1"/>
      </top>
      <bottom/>
      <diagonal/>
    </border>
    <border>
      <left style="medium">
        <color indexed="64"/>
      </left>
      <right style="medium">
        <color indexed="64"/>
      </right>
      <top style="medium">
        <color indexed="64"/>
      </top>
      <bottom/>
      <diagonal/>
    </border>
    <border>
      <left style="thin">
        <color auto="1"/>
      </left>
      <right style="thin">
        <color indexed="64"/>
      </right>
      <top style="medium">
        <color auto="1"/>
      </top>
      <bottom/>
      <diagonal/>
    </border>
    <border>
      <left/>
      <right style="thin">
        <color auto="1"/>
      </right>
      <top style="medium">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top style="thin">
        <color auto="1"/>
      </top>
      <bottom/>
      <diagonal/>
    </border>
    <border>
      <left style="thin">
        <color auto="1"/>
      </left>
      <right style="medium">
        <color auto="1"/>
      </right>
      <top style="thin">
        <color auto="1"/>
      </top>
      <bottom/>
      <diagonal/>
    </border>
    <border>
      <left/>
      <right style="medium">
        <color indexed="64"/>
      </right>
      <top style="thin">
        <color auto="1"/>
      </top>
      <bottom/>
      <diagonal/>
    </border>
    <border>
      <left/>
      <right style="thin">
        <color indexed="64"/>
      </right>
      <top style="medium">
        <color indexed="64"/>
      </top>
      <bottom style="thin">
        <color indexed="64"/>
      </bottom>
      <diagonal/>
    </border>
    <border>
      <left style="medium">
        <color indexed="64"/>
      </left>
      <right style="thin">
        <color auto="1"/>
      </right>
      <top/>
      <bottom style="medium">
        <color rgb="FF000000"/>
      </bottom>
      <diagonal/>
    </border>
    <border>
      <left style="thin">
        <color indexed="64"/>
      </left>
      <right/>
      <top/>
      <bottom style="medium">
        <color rgb="FF000000"/>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medium">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thin">
        <color auto="1"/>
      </right>
      <top/>
      <bottom/>
      <diagonal/>
    </border>
    <border>
      <left style="thin">
        <color rgb="FF000000"/>
      </left>
      <right style="thin">
        <color auto="1"/>
      </right>
      <top/>
      <bottom style="medium">
        <color rgb="FF000000"/>
      </bottom>
      <diagonal/>
    </border>
    <border>
      <left style="thin">
        <color rgb="FF000000"/>
      </left>
      <right style="thin">
        <color indexed="64"/>
      </right>
      <top/>
      <bottom style="thin">
        <color indexed="64"/>
      </bottom>
      <diagonal/>
    </border>
    <border>
      <left style="thin">
        <color rgb="FF000000"/>
      </left>
      <right style="thin">
        <color auto="1"/>
      </right>
      <top style="thin">
        <color auto="1"/>
      </top>
      <bottom style="thin">
        <color auto="1"/>
      </bottom>
      <diagonal/>
    </border>
    <border>
      <left style="thin">
        <color rgb="FF000000"/>
      </left>
      <right style="thin">
        <color indexed="64"/>
      </right>
      <top style="thin">
        <color indexed="64"/>
      </top>
      <bottom/>
      <diagonal/>
    </border>
    <border>
      <left style="thin">
        <color auto="1"/>
      </left>
      <right/>
      <top style="medium">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0" fontId="17" fillId="0" borderId="0"/>
    <xf numFmtId="0" fontId="34" fillId="0" borderId="0"/>
  </cellStyleXfs>
  <cellXfs count="335">
    <xf numFmtId="0" fontId="0" fillId="0" borderId="0" xfId="0"/>
    <xf numFmtId="0" fontId="7" fillId="0" borderId="0" xfId="0" applyFont="1"/>
    <xf numFmtId="0" fontId="9" fillId="4" borderId="1" xfId="0" applyFont="1" applyFill="1" applyBorder="1"/>
    <xf numFmtId="0" fontId="9" fillId="4" borderId="2" xfId="0" applyFont="1" applyFill="1" applyBorder="1"/>
    <xf numFmtId="0" fontId="9" fillId="4" borderId="3" xfId="0" applyFont="1" applyFill="1" applyBorder="1"/>
    <xf numFmtId="0" fontId="6" fillId="0" borderId="0" xfId="0" applyFont="1"/>
    <xf numFmtId="0" fontId="12" fillId="0" borderId="0" xfId="0" applyFont="1"/>
    <xf numFmtId="0" fontId="14" fillId="3" borderId="4" xfId="0" applyFont="1" applyFill="1" applyBorder="1" applyAlignment="1">
      <alignment horizontal="left" vertical="top"/>
    </xf>
    <xf numFmtId="0" fontId="14" fillId="3" borderId="0" xfId="0" applyFont="1" applyFill="1"/>
    <xf numFmtId="0" fontId="11" fillId="3" borderId="5" xfId="0" applyFont="1" applyFill="1" applyBorder="1"/>
    <xf numFmtId="0" fontId="13" fillId="0" borderId="0" xfId="0" applyFont="1"/>
    <xf numFmtId="0" fontId="14" fillId="3" borderId="6" xfId="0" applyFont="1" applyFill="1" applyBorder="1" applyAlignment="1">
      <alignment horizontal="left" vertical="top"/>
    </xf>
    <xf numFmtId="0" fontId="13" fillId="5" borderId="1" xfId="0" applyFont="1" applyFill="1" applyBorder="1" applyAlignment="1">
      <alignment vertical="center"/>
    </xf>
    <xf numFmtId="0" fontId="13" fillId="5" borderId="2" xfId="0" applyFont="1" applyFill="1" applyBorder="1" applyAlignment="1">
      <alignment vertical="center"/>
    </xf>
    <xf numFmtId="0" fontId="13" fillId="5" borderId="2" xfId="0" applyFont="1" applyFill="1" applyBorder="1"/>
    <xf numFmtId="0" fontId="13" fillId="5" borderId="3" xfId="0" applyFont="1" applyFill="1" applyBorder="1"/>
    <xf numFmtId="0" fontId="13" fillId="5" borderId="1" xfId="0" applyFont="1" applyFill="1" applyBorder="1"/>
    <xf numFmtId="0" fontId="13" fillId="5" borderId="14" xfId="0" applyFont="1" applyFill="1" applyBorder="1"/>
    <xf numFmtId="0" fontId="13" fillId="5" borderId="15" xfId="0" applyFont="1" applyFill="1" applyBorder="1"/>
    <xf numFmtId="0" fontId="13" fillId="5" borderId="5" xfId="0" applyFont="1" applyFill="1" applyBorder="1"/>
    <xf numFmtId="0" fontId="14" fillId="3" borderId="4" xfId="0" applyFont="1" applyFill="1" applyBorder="1" applyAlignment="1">
      <alignment vertical="center"/>
    </xf>
    <xf numFmtId="0" fontId="14" fillId="0" borderId="4" xfId="0" applyFont="1" applyBorder="1" applyAlignment="1">
      <alignment vertical="center"/>
    </xf>
    <xf numFmtId="0" fontId="13" fillId="5" borderId="4" xfId="0" applyFont="1" applyFill="1" applyBorder="1" applyAlignment="1">
      <alignment vertical="center"/>
    </xf>
    <xf numFmtId="0" fontId="13" fillId="5" borderId="0" xfId="0" applyFont="1" applyFill="1" applyAlignment="1">
      <alignment vertical="center"/>
    </xf>
    <xf numFmtId="0" fontId="13" fillId="5" borderId="0" xfId="0" applyFont="1" applyFill="1"/>
    <xf numFmtId="0" fontId="13" fillId="5" borderId="4" xfId="0" applyFont="1" applyFill="1" applyBorder="1"/>
    <xf numFmtId="0" fontId="14" fillId="0" borderId="4" xfId="0" applyFont="1" applyBorder="1"/>
    <xf numFmtId="0" fontId="14" fillId="3" borderId="0" xfId="0" applyFont="1" applyFill="1" applyAlignment="1">
      <alignment horizontal="left" vertical="top"/>
    </xf>
    <xf numFmtId="0" fontId="14" fillId="0" borderId="0" xfId="0" applyFont="1" applyAlignment="1">
      <alignment horizontal="left" vertical="top"/>
    </xf>
    <xf numFmtId="0" fontId="15" fillId="0" borderId="0" xfId="0" applyFont="1"/>
    <xf numFmtId="0" fontId="13" fillId="4" borderId="11" xfId="0" applyFont="1" applyFill="1" applyBorder="1" applyAlignment="1">
      <alignment horizontal="left"/>
    </xf>
    <xf numFmtId="0" fontId="15" fillId="4" borderId="12" xfId="0" applyFont="1" applyFill="1" applyBorder="1" applyAlignment="1">
      <alignment horizontal="left"/>
    </xf>
    <xf numFmtId="0" fontId="14" fillId="2" borderId="9" xfId="0" applyFont="1" applyFill="1" applyBorder="1" applyAlignment="1">
      <alignment horizontal="center"/>
    </xf>
    <xf numFmtId="0" fontId="14" fillId="2" borderId="11" xfId="0" applyFont="1" applyFill="1" applyBorder="1"/>
    <xf numFmtId="0" fontId="14" fillId="2" borderId="9" xfId="0" applyFont="1" applyFill="1" applyBorder="1" applyAlignment="1">
      <alignment wrapText="1"/>
    </xf>
    <xf numFmtId="0" fontId="16" fillId="0" borderId="0" xfId="0" applyFont="1"/>
    <xf numFmtId="0" fontId="15" fillId="3" borderId="4" xfId="0" applyFont="1" applyFill="1" applyBorder="1"/>
    <xf numFmtId="0" fontId="15" fillId="3" borderId="6" xfId="0" applyFont="1" applyFill="1" applyBorder="1"/>
    <xf numFmtId="0" fontId="9" fillId="4" borderId="1" xfId="0" applyFont="1" applyFill="1" applyBorder="1" applyAlignment="1">
      <alignment vertical="top"/>
    </xf>
    <xf numFmtId="0" fontId="9" fillId="4" borderId="2" xfId="0" applyFont="1" applyFill="1" applyBorder="1" applyAlignment="1">
      <alignment vertical="top"/>
    </xf>
    <xf numFmtId="0" fontId="16" fillId="0" borderId="0" xfId="0" applyFont="1" applyAlignment="1">
      <alignment vertical="top"/>
    </xf>
    <xf numFmtId="0" fontId="12" fillId="0" borderId="12" xfId="0" applyFont="1" applyBorder="1" applyAlignment="1">
      <alignment horizontal="left"/>
    </xf>
    <xf numFmtId="0" fontId="13" fillId="5" borderId="4" xfId="1" applyFont="1" applyFill="1" applyBorder="1" applyAlignment="1">
      <alignment vertical="center"/>
    </xf>
    <xf numFmtId="0" fontId="13" fillId="5" borderId="0" xfId="1" applyFont="1" applyFill="1" applyAlignment="1">
      <alignment vertical="center"/>
    </xf>
    <xf numFmtId="0" fontId="13" fillId="5" borderId="0" xfId="1" applyFont="1" applyFill="1"/>
    <xf numFmtId="0" fontId="13" fillId="5" borderId="5" xfId="1" applyFont="1" applyFill="1" applyBorder="1"/>
    <xf numFmtId="0" fontId="13" fillId="5" borderId="1" xfId="1" applyFont="1" applyFill="1" applyBorder="1"/>
    <xf numFmtId="0" fontId="14" fillId="3" borderId="4" xfId="1" applyFont="1" applyFill="1" applyBorder="1" applyAlignment="1">
      <alignment vertical="center"/>
    </xf>
    <xf numFmtId="0" fontId="7" fillId="0" borderId="9" xfId="0" applyFont="1" applyBorder="1" applyAlignment="1">
      <alignment vertical="top" wrapText="1"/>
    </xf>
    <xf numFmtId="0" fontId="7" fillId="0" borderId="9" xfId="0" applyFont="1" applyBorder="1" applyAlignment="1">
      <alignment horizontal="center" vertical="top" wrapText="1"/>
    </xf>
    <xf numFmtId="0" fontId="7" fillId="0" borderId="9" xfId="0" applyFont="1" applyBorder="1" applyAlignment="1">
      <alignment wrapText="1"/>
    </xf>
    <xf numFmtId="0" fontId="5" fillId="0" borderId="0" xfId="0" applyFont="1"/>
    <xf numFmtId="0" fontId="6" fillId="0" borderId="0" xfId="0" applyFont="1" applyAlignment="1">
      <alignment vertical="top"/>
    </xf>
    <xf numFmtId="0" fontId="14" fillId="2" borderId="14" xfId="0" applyFont="1" applyFill="1" applyBorder="1" applyAlignment="1">
      <alignment horizontal="center"/>
    </xf>
    <xf numFmtId="0" fontId="14" fillId="2" borderId="1" xfId="0" applyFont="1" applyFill="1" applyBorder="1"/>
    <xf numFmtId="0" fontId="14" fillId="2" borderId="14" xfId="0" applyFont="1" applyFill="1" applyBorder="1" applyAlignment="1">
      <alignment wrapText="1"/>
    </xf>
    <xf numFmtId="0" fontId="18" fillId="0" borderId="0" xfId="0" applyFont="1" applyAlignment="1">
      <alignment wrapText="1"/>
    </xf>
    <xf numFmtId="0" fontId="14" fillId="2" borderId="11" xfId="0" applyFont="1" applyFill="1" applyBorder="1" applyAlignment="1">
      <alignment wrapText="1"/>
    </xf>
    <xf numFmtId="0" fontId="7" fillId="0" borderId="10" xfId="0" quotePrefix="1" applyFont="1" applyBorder="1" applyAlignment="1">
      <alignment horizontal="left" vertical="top" wrapText="1"/>
    </xf>
    <xf numFmtId="0" fontId="7" fillId="0" borderId="2" xfId="0" applyFont="1" applyBorder="1"/>
    <xf numFmtId="0" fontId="7" fillId="0" borderId="9" xfId="0" applyFont="1" applyBorder="1" applyAlignment="1">
      <alignment horizontal="center" vertical="top"/>
    </xf>
    <xf numFmtId="0" fontId="20" fillId="0" borderId="9" xfId="0" applyFont="1" applyBorder="1" applyAlignment="1">
      <alignment horizontal="center" vertical="top" wrapText="1"/>
    </xf>
    <xf numFmtId="0" fontId="21" fillId="0" borderId="0" xfId="0" applyFont="1"/>
    <xf numFmtId="0" fontId="20" fillId="0" borderId="9" xfId="0" applyFont="1" applyBorder="1" applyAlignment="1">
      <alignment horizontal="center" vertical="center" wrapText="1"/>
    </xf>
    <xf numFmtId="0" fontId="22" fillId="0" borderId="9" xfId="0" applyFont="1" applyBorder="1" applyAlignment="1">
      <alignment vertical="top" wrapText="1"/>
    </xf>
    <xf numFmtId="0" fontId="23" fillId="0" borderId="9" xfId="0" applyFont="1" applyBorder="1" applyAlignment="1">
      <alignment vertical="top" wrapText="1"/>
    </xf>
    <xf numFmtId="0" fontId="25" fillId="0" borderId="14" xfId="0" applyFont="1" applyBorder="1" applyAlignment="1">
      <alignment horizontal="left" vertical="top"/>
    </xf>
    <xf numFmtId="0" fontId="25" fillId="0" borderId="3" xfId="0" applyFont="1" applyBorder="1" applyAlignment="1">
      <alignment horizontal="left" vertical="top" wrapText="1"/>
    </xf>
    <xf numFmtId="0" fontId="25" fillId="0" borderId="9" xfId="0" applyFont="1" applyBorder="1" applyAlignment="1">
      <alignment horizontal="left" vertical="top"/>
    </xf>
    <xf numFmtId="0" fontId="25" fillId="0" borderId="3" xfId="0" applyFont="1" applyBorder="1" applyAlignment="1">
      <alignment horizontal="center" vertical="top" wrapText="1"/>
    </xf>
    <xf numFmtId="0" fontId="25" fillId="0" borderId="13" xfId="0" applyFont="1" applyBorder="1" applyAlignment="1">
      <alignment horizontal="left" vertical="top" wrapText="1"/>
    </xf>
    <xf numFmtId="0" fontId="25" fillId="0" borderId="9" xfId="0" applyFont="1" applyBorder="1" applyAlignment="1">
      <alignment horizontal="left" vertical="top" wrapText="1"/>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5"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9" xfId="0" applyFont="1" applyBorder="1" applyAlignment="1">
      <alignment horizontal="center" vertical="top" wrapText="1"/>
    </xf>
    <xf numFmtId="0" fontId="25" fillId="0" borderId="10" xfId="0" applyFont="1" applyBorder="1" applyAlignment="1">
      <alignment horizontal="center" vertical="top" wrapText="1"/>
    </xf>
    <xf numFmtId="0" fontId="25" fillId="0" borderId="5" xfId="0" applyFont="1" applyBorder="1" applyAlignment="1">
      <alignment horizontal="center" vertical="top" wrapText="1"/>
    </xf>
    <xf numFmtId="0" fontId="25" fillId="0" borderId="8" xfId="0" applyFont="1" applyBorder="1" applyAlignment="1">
      <alignment horizontal="center" vertical="top" wrapText="1"/>
    </xf>
    <xf numFmtId="0" fontId="7" fillId="0" borderId="9" xfId="0" applyFont="1" applyBorder="1" applyAlignment="1">
      <alignment horizontal="left" vertical="top" wrapText="1"/>
    </xf>
    <xf numFmtId="0" fontId="14" fillId="2" borderId="1" xfId="0" applyFont="1" applyFill="1" applyBorder="1" applyAlignment="1">
      <alignment wrapText="1"/>
    </xf>
    <xf numFmtId="0" fontId="23" fillId="0" borderId="9" xfId="0" applyFont="1" applyBorder="1" applyAlignment="1">
      <alignment horizontal="center" vertical="top" wrapText="1"/>
    </xf>
    <xf numFmtId="0" fontId="22" fillId="0" borderId="9" xfId="0" applyFont="1" applyBorder="1" applyAlignment="1">
      <alignment horizontal="center" vertical="top" wrapText="1"/>
    </xf>
    <xf numFmtId="0" fontId="14" fillId="0" borderId="4" xfId="1" applyFont="1" applyBorder="1"/>
    <xf numFmtId="0" fontId="23" fillId="0" borderId="9" xfId="0" applyFont="1" applyBorder="1" applyAlignment="1">
      <alignment horizontal="left" vertical="top" wrapText="1"/>
    </xf>
    <xf numFmtId="0" fontId="23" fillId="0" borderId="13" xfId="0" applyFont="1" applyBorder="1" applyAlignment="1">
      <alignment horizontal="left" vertical="top" wrapText="1"/>
    </xf>
    <xf numFmtId="0" fontId="23" fillId="0" borderId="12" xfId="0" applyFont="1" applyBorder="1" applyAlignment="1">
      <alignment horizontal="left" vertical="top" wrapText="1"/>
    </xf>
    <xf numFmtId="0" fontId="23" fillId="0" borderId="10" xfId="0" applyFont="1" applyBorder="1" applyAlignment="1">
      <alignment horizontal="left" vertical="top" wrapText="1"/>
    </xf>
    <xf numFmtId="0" fontId="23" fillId="0" borderId="8" xfId="0" applyFont="1" applyBorder="1" applyAlignment="1">
      <alignment horizontal="left" vertical="top" wrapText="1"/>
    </xf>
    <xf numFmtId="0" fontId="23" fillId="0" borderId="7" xfId="0" applyFont="1" applyBorder="1" applyAlignment="1">
      <alignment horizontal="left" vertical="top" wrapText="1"/>
    </xf>
    <xf numFmtId="0" fontId="23" fillId="0" borderId="15" xfId="0" applyFont="1" applyBorder="1" applyAlignment="1">
      <alignment horizontal="left" vertical="top" wrapText="1"/>
    </xf>
    <xf numFmtId="0" fontId="23" fillId="0" borderId="5" xfId="0" applyFont="1" applyBorder="1" applyAlignment="1">
      <alignment horizontal="left" vertical="top" wrapText="1"/>
    </xf>
    <xf numFmtId="0" fontId="23" fillId="0" borderId="5" xfId="0" applyFont="1" applyBorder="1" applyAlignment="1">
      <alignment horizontal="left" vertical="top"/>
    </xf>
    <xf numFmtId="0" fontId="23" fillId="0" borderId="3" xfId="0" applyFont="1" applyBorder="1" applyAlignment="1">
      <alignment horizontal="left" vertical="top"/>
    </xf>
    <xf numFmtId="0" fontId="23" fillId="0" borderId="3" xfId="0" applyFont="1" applyBorder="1" applyAlignment="1">
      <alignment horizontal="left" vertical="top" wrapText="1"/>
    </xf>
    <xf numFmtId="0" fontId="23" fillId="0" borderId="12" xfId="0" applyFont="1" applyBorder="1" applyAlignment="1">
      <alignment horizontal="left" vertical="top"/>
    </xf>
    <xf numFmtId="0" fontId="23" fillId="0" borderId="7" xfId="0" applyFont="1" applyBorder="1" applyAlignment="1">
      <alignment horizontal="left" vertical="top"/>
    </xf>
    <xf numFmtId="0" fontId="23" fillId="0" borderId="13" xfId="0" applyFont="1" applyBorder="1" applyAlignment="1">
      <alignment horizontal="center" vertical="top" wrapText="1"/>
    </xf>
    <xf numFmtId="0" fontId="28" fillId="0" borderId="17" xfId="0" applyFont="1" applyBorder="1"/>
    <xf numFmtId="0" fontId="30" fillId="0" borderId="17" xfId="0" applyFont="1" applyBorder="1"/>
    <xf numFmtId="0" fontId="4" fillId="0" borderId="0" xfId="0" applyFont="1"/>
    <xf numFmtId="0" fontId="13" fillId="5" borderId="17" xfId="1" applyFont="1" applyFill="1" applyBorder="1" applyAlignment="1">
      <alignment vertical="center"/>
    </xf>
    <xf numFmtId="0" fontId="27" fillId="0" borderId="17" xfId="0" applyFont="1" applyBorder="1"/>
    <xf numFmtId="0" fontId="14" fillId="0" borderId="17" xfId="0" applyFont="1" applyBorder="1"/>
    <xf numFmtId="0" fontId="9" fillId="4" borderId="20" xfId="0" applyFont="1" applyFill="1" applyBorder="1"/>
    <xf numFmtId="0" fontId="9" fillId="4" borderId="18" xfId="0" applyFont="1" applyFill="1" applyBorder="1"/>
    <xf numFmtId="0" fontId="14" fillId="3" borderId="17" xfId="0" applyFont="1" applyFill="1" applyBorder="1" applyAlignment="1">
      <alignment horizontal="left" vertical="top"/>
    </xf>
    <xf numFmtId="0" fontId="14" fillId="3" borderId="23" xfId="0" applyFont="1" applyFill="1" applyBorder="1" applyAlignment="1">
      <alignment horizontal="left" vertical="top"/>
    </xf>
    <xf numFmtId="0" fontId="13" fillId="5" borderId="24" xfId="1" applyFont="1" applyFill="1" applyBorder="1" applyAlignment="1">
      <alignment vertical="center"/>
    </xf>
    <xf numFmtId="0" fontId="32" fillId="0" borderId="17" xfId="0" applyFont="1" applyBorder="1"/>
    <xf numFmtId="0" fontId="25" fillId="0" borderId="17" xfId="0" applyFont="1" applyBorder="1"/>
    <xf numFmtId="0" fontId="25" fillId="0" borderId="0" xfId="0" applyFont="1"/>
    <xf numFmtId="0" fontId="25" fillId="0" borderId="13" xfId="0" applyFont="1" applyBorder="1" applyAlignment="1">
      <alignment horizontal="center" vertical="top" wrapText="1"/>
    </xf>
    <xf numFmtId="0" fontId="23" fillId="0" borderId="8" xfId="0" quotePrefix="1" applyFont="1" applyBorder="1" applyAlignment="1">
      <alignment horizontal="center" vertical="top" wrapText="1"/>
    </xf>
    <xf numFmtId="0" fontId="23" fillId="0" borderId="13" xfId="0" quotePrefix="1" applyFont="1" applyBorder="1" applyAlignment="1">
      <alignment horizontal="center" vertical="top"/>
    </xf>
    <xf numFmtId="0" fontId="23" fillId="0" borderId="13" xfId="0" quotePrefix="1" applyFont="1" applyBorder="1" applyAlignment="1">
      <alignment horizontal="center" vertical="top" wrapText="1"/>
    </xf>
    <xf numFmtId="0" fontId="3" fillId="0" borderId="0" xfId="0" applyFont="1"/>
    <xf numFmtId="0" fontId="10" fillId="7" borderId="28" xfId="2" applyFont="1" applyFill="1" applyBorder="1" applyAlignment="1">
      <alignment horizontal="center"/>
    </xf>
    <xf numFmtId="0" fontId="10" fillId="7" borderId="29" xfId="2" applyFont="1" applyFill="1" applyBorder="1" applyAlignment="1">
      <alignment horizontal="center" vertical="center"/>
    </xf>
    <xf numFmtId="0" fontId="7" fillId="8" borderId="33" xfId="2" quotePrefix="1" applyFont="1" applyFill="1" applyBorder="1" applyAlignment="1" applyProtection="1">
      <alignment horizontal="center" vertical="center"/>
      <protection locked="0"/>
    </xf>
    <xf numFmtId="0" fontId="7" fillId="8" borderId="37" xfId="2" quotePrefix="1" applyFont="1" applyFill="1" applyBorder="1" applyAlignment="1" applyProtection="1">
      <alignment horizontal="center" vertical="center"/>
      <protection locked="0"/>
    </xf>
    <xf numFmtId="0" fontId="7" fillId="8" borderId="39" xfId="2" quotePrefix="1" applyFont="1" applyFill="1" applyBorder="1" applyAlignment="1" applyProtection="1">
      <alignment horizontal="center" vertical="center"/>
      <protection locked="0"/>
    </xf>
    <xf numFmtId="0" fontId="7" fillId="0" borderId="1" xfId="2" applyFont="1" applyBorder="1" applyAlignment="1" applyProtection="1">
      <alignment horizontal="left" vertical="center" wrapText="1"/>
      <protection locked="0"/>
    </xf>
    <xf numFmtId="14" fontId="7" fillId="8" borderId="40" xfId="2" applyNumberFormat="1" applyFont="1" applyFill="1" applyBorder="1" applyAlignment="1" applyProtection="1">
      <alignment horizontal="left" vertical="center" wrapText="1"/>
      <protection locked="0"/>
    </xf>
    <xf numFmtId="0" fontId="30" fillId="10" borderId="0" xfId="0" applyFont="1" applyFill="1"/>
    <xf numFmtId="49" fontId="7" fillId="7" borderId="44" xfId="2" applyNumberFormat="1" applyFont="1" applyFill="1" applyBorder="1" applyAlignment="1">
      <alignment horizontal="left" textRotation="90"/>
    </xf>
    <xf numFmtId="0" fontId="10" fillId="7" borderId="45" xfId="2" applyFont="1" applyFill="1" applyBorder="1" applyAlignment="1">
      <alignment horizontal="center" wrapText="1"/>
    </xf>
    <xf numFmtId="0" fontId="22" fillId="0" borderId="47" xfId="0" applyFont="1" applyBorder="1" applyAlignment="1">
      <alignment horizontal="left" textRotation="90" wrapText="1"/>
    </xf>
    <xf numFmtId="0" fontId="7" fillId="0" borderId="48" xfId="2" applyFont="1" applyBorder="1" applyAlignment="1">
      <alignment horizontal="center" textRotation="90" wrapText="1"/>
    </xf>
    <xf numFmtId="0" fontId="37" fillId="0" borderId="1" xfId="2" applyFont="1" applyBorder="1" applyAlignment="1" applyProtection="1">
      <alignment horizontal="left" vertical="center" wrapText="1"/>
      <protection locked="0"/>
    </xf>
    <xf numFmtId="14" fontId="37" fillId="8" borderId="40" xfId="2" applyNumberFormat="1" applyFont="1" applyFill="1" applyBorder="1" applyAlignment="1" applyProtection="1">
      <alignment horizontal="left" vertical="center" wrapText="1"/>
      <protection locked="0"/>
    </xf>
    <xf numFmtId="0" fontId="38" fillId="0" borderId="11" xfId="0" applyFont="1" applyBorder="1"/>
    <xf numFmtId="0" fontId="38" fillId="12" borderId="52" xfId="0" applyFont="1" applyFill="1" applyBorder="1" applyAlignment="1">
      <alignment wrapText="1"/>
    </xf>
    <xf numFmtId="0" fontId="38" fillId="0" borderId="6" xfId="0" applyFont="1" applyBorder="1"/>
    <xf numFmtId="0" fontId="38" fillId="12" borderId="54" xfId="0" applyFont="1" applyFill="1" applyBorder="1" applyAlignment="1">
      <alignment wrapText="1"/>
    </xf>
    <xf numFmtId="0" fontId="38" fillId="12" borderId="53" xfId="0" applyFont="1" applyFill="1" applyBorder="1" applyAlignment="1">
      <alignment horizontal="center" vertical="top"/>
    </xf>
    <xf numFmtId="0" fontId="38" fillId="12" borderId="8" xfId="0" applyFont="1" applyFill="1" applyBorder="1" applyAlignment="1">
      <alignment horizontal="center" vertical="top"/>
    </xf>
    <xf numFmtId="0" fontId="38" fillId="12" borderId="13" xfId="0" applyFont="1" applyFill="1" applyBorder="1" applyAlignment="1">
      <alignment horizontal="center" vertical="top"/>
    </xf>
    <xf numFmtId="0" fontId="7" fillId="0" borderId="34" xfId="2" applyFont="1" applyBorder="1" applyAlignment="1" applyProtection="1">
      <alignment horizontal="center" vertical="top" wrapText="1"/>
      <protection locked="0"/>
    </xf>
    <xf numFmtId="0" fontId="7" fillId="0" borderId="36" xfId="2" applyFont="1" applyBorder="1" applyAlignment="1" applyProtection="1">
      <alignment horizontal="center" vertical="top" wrapText="1"/>
      <protection locked="0"/>
    </xf>
    <xf numFmtId="0" fontId="38" fillId="0" borderId="8" xfId="0" applyFont="1" applyBorder="1" applyAlignment="1">
      <alignment horizontal="center" vertical="top"/>
    </xf>
    <xf numFmtId="0" fontId="7" fillId="8" borderId="36" xfId="2" applyFont="1" applyFill="1" applyBorder="1" applyAlignment="1" applyProtection="1">
      <alignment horizontal="center" vertical="top" wrapText="1"/>
      <protection locked="0"/>
    </xf>
    <xf numFmtId="0" fontId="7" fillId="8" borderId="14" xfId="2" applyFont="1" applyFill="1" applyBorder="1" applyAlignment="1" applyProtection="1">
      <alignment horizontal="center" vertical="top" wrapText="1"/>
      <protection locked="0"/>
    </xf>
    <xf numFmtId="0" fontId="7" fillId="0" borderId="14" xfId="2" applyFont="1" applyBorder="1" applyAlignment="1" applyProtection="1">
      <alignment horizontal="center" vertical="top" wrapText="1"/>
      <protection locked="0"/>
    </xf>
    <xf numFmtId="0" fontId="7" fillId="0" borderId="1" xfId="2" applyFont="1" applyBorder="1" applyAlignment="1" applyProtection="1">
      <alignment horizontal="center" vertical="top" wrapText="1"/>
      <protection locked="0"/>
    </xf>
    <xf numFmtId="0" fontId="7" fillId="0" borderId="41" xfId="2" applyFont="1" applyBorder="1" applyAlignment="1" applyProtection="1">
      <alignment horizontal="center" vertical="top" wrapText="1"/>
      <protection locked="0"/>
    </xf>
    <xf numFmtId="0" fontId="37" fillId="0" borderId="39" xfId="2" applyFont="1" applyBorder="1" applyAlignment="1" applyProtection="1">
      <alignment horizontal="center" vertical="top" wrapText="1"/>
      <protection locked="0"/>
    </xf>
    <xf numFmtId="0" fontId="37" fillId="0" borderId="3" xfId="2" applyFont="1" applyBorder="1" applyAlignment="1" applyProtection="1">
      <alignment horizontal="center" vertical="top" wrapText="1"/>
      <protection locked="0"/>
    </xf>
    <xf numFmtId="0" fontId="37" fillId="0" borderId="14" xfId="2" applyFont="1" applyBorder="1" applyAlignment="1" applyProtection="1">
      <alignment horizontal="center" vertical="top" wrapText="1"/>
      <protection locked="0"/>
    </xf>
    <xf numFmtId="0" fontId="37" fillId="8" borderId="14" xfId="2" applyFont="1" applyFill="1" applyBorder="1" applyAlignment="1" applyProtection="1">
      <alignment horizontal="center" vertical="top" wrapText="1"/>
      <protection locked="0"/>
    </xf>
    <xf numFmtId="0" fontId="7" fillId="0" borderId="39" xfId="2" applyFont="1" applyBorder="1" applyAlignment="1" applyProtection="1">
      <alignment horizontal="center" vertical="top" wrapText="1"/>
      <protection locked="0"/>
    </xf>
    <xf numFmtId="0" fontId="7" fillId="0" borderId="3" xfId="2" applyFont="1" applyBorder="1" applyAlignment="1" applyProtection="1">
      <alignment horizontal="center" vertical="top" wrapText="1"/>
      <protection locked="0"/>
    </xf>
    <xf numFmtId="0" fontId="7" fillId="8" borderId="3" xfId="2" applyFont="1" applyFill="1" applyBorder="1" applyAlignment="1" applyProtection="1">
      <alignment horizontal="center" vertical="top" wrapText="1"/>
      <protection locked="0"/>
    </xf>
    <xf numFmtId="0" fontId="38" fillId="12" borderId="43" xfId="0" applyFont="1" applyFill="1" applyBorder="1" applyAlignment="1">
      <alignment horizontal="center" vertical="top"/>
    </xf>
    <xf numFmtId="14" fontId="38" fillId="12" borderId="13" xfId="0" applyNumberFormat="1" applyFont="1" applyFill="1" applyBorder="1" applyAlignment="1">
      <alignment horizontal="center" vertical="top"/>
    </xf>
    <xf numFmtId="14" fontId="38" fillId="12" borderId="8" xfId="0" applyNumberFormat="1" applyFont="1" applyFill="1" applyBorder="1" applyAlignment="1">
      <alignment horizontal="center" vertical="top"/>
    </xf>
    <xf numFmtId="14" fontId="7" fillId="8" borderId="3" xfId="2" applyNumberFormat="1" applyFont="1" applyFill="1" applyBorder="1" applyAlignment="1" applyProtection="1">
      <alignment horizontal="center" vertical="top" wrapText="1"/>
      <protection locked="0"/>
    </xf>
    <xf numFmtId="0" fontId="7" fillId="8" borderId="35" xfId="2" applyFont="1" applyFill="1" applyBorder="1" applyAlignment="1" applyProtection="1">
      <alignment horizontal="center" vertical="top" wrapText="1"/>
      <protection locked="0"/>
    </xf>
    <xf numFmtId="0" fontId="7" fillId="8" borderId="38" xfId="2" applyFont="1" applyFill="1" applyBorder="1" applyAlignment="1" applyProtection="1">
      <alignment horizontal="center" vertical="top" wrapText="1"/>
      <protection locked="0"/>
    </xf>
    <xf numFmtId="0" fontId="19" fillId="8" borderId="38" xfId="2" applyFont="1" applyFill="1" applyBorder="1" applyAlignment="1" applyProtection="1">
      <alignment horizontal="center" vertical="top" wrapText="1"/>
      <protection locked="0"/>
    </xf>
    <xf numFmtId="0" fontId="7" fillId="8" borderId="42" xfId="2" applyFont="1" applyFill="1" applyBorder="1" applyAlignment="1" applyProtection="1">
      <alignment horizontal="center" vertical="top" wrapText="1"/>
      <protection locked="0"/>
    </xf>
    <xf numFmtId="14" fontId="7" fillId="8" borderId="60" xfId="2" applyNumberFormat="1" applyFont="1" applyFill="1" applyBorder="1" applyAlignment="1" applyProtection="1">
      <alignment horizontal="center" vertical="top" wrapText="1"/>
      <protection locked="0"/>
    </xf>
    <xf numFmtId="0" fontId="7" fillId="8" borderId="61" xfId="2" applyFont="1" applyFill="1" applyBorder="1" applyAlignment="1" applyProtection="1">
      <alignment horizontal="center" vertical="top" wrapText="1"/>
      <protection locked="0"/>
    </xf>
    <xf numFmtId="0" fontId="19" fillId="8" borderId="61" xfId="2" applyFont="1" applyFill="1" applyBorder="1" applyAlignment="1" applyProtection="1">
      <alignment horizontal="center" vertical="top" wrapText="1"/>
      <protection locked="0"/>
    </xf>
    <xf numFmtId="0" fontId="7" fillId="8" borderId="62" xfId="2" applyFont="1" applyFill="1" applyBorder="1" applyAlignment="1" applyProtection="1">
      <alignment horizontal="center" vertical="top" wrapText="1"/>
      <protection locked="0"/>
    </xf>
    <xf numFmtId="0" fontId="38" fillId="12" borderId="12" xfId="0" applyFont="1" applyFill="1" applyBorder="1" applyAlignment="1">
      <alignment horizontal="left" vertical="top" wrapText="1"/>
    </xf>
    <xf numFmtId="0" fontId="38" fillId="12" borderId="7" xfId="0" applyFont="1" applyFill="1" applyBorder="1" applyAlignment="1">
      <alignment horizontal="left" vertical="top" wrapText="1"/>
    </xf>
    <xf numFmtId="0" fontId="39" fillId="12" borderId="7" xfId="0" applyFont="1" applyFill="1" applyBorder="1" applyAlignment="1">
      <alignment horizontal="left" vertical="top" wrapText="1"/>
    </xf>
    <xf numFmtId="0" fontId="23" fillId="12" borderId="7" xfId="0" applyFont="1" applyFill="1" applyBorder="1" applyAlignment="1">
      <alignment horizontal="left" vertical="top" wrapText="1"/>
    </xf>
    <xf numFmtId="0" fontId="40" fillId="12" borderId="7" xfId="0" applyFont="1" applyFill="1" applyBorder="1" applyAlignment="1">
      <alignment horizontal="left" vertical="top" wrapText="1"/>
    </xf>
    <xf numFmtId="0" fontId="23" fillId="12" borderId="0" xfId="0" applyFont="1" applyFill="1" applyAlignment="1">
      <alignment horizontal="left" vertical="top" wrapText="1"/>
    </xf>
    <xf numFmtId="0" fontId="7" fillId="8" borderId="1" xfId="2" applyFont="1" applyFill="1" applyBorder="1" applyAlignment="1" applyProtection="1">
      <alignment horizontal="left" vertical="top" wrapText="1"/>
      <protection locked="0"/>
    </xf>
    <xf numFmtId="0" fontId="9" fillId="6" borderId="64" xfId="0" applyFont="1" applyFill="1" applyBorder="1" applyAlignment="1">
      <alignment vertical="top"/>
    </xf>
    <xf numFmtId="0" fontId="9" fillId="6" borderId="65" xfId="0" applyFont="1" applyFill="1" applyBorder="1" applyAlignment="1">
      <alignment vertical="top"/>
    </xf>
    <xf numFmtId="0" fontId="16" fillId="6" borderId="65" xfId="0" applyFont="1" applyFill="1" applyBorder="1" applyAlignment="1">
      <alignment vertical="top"/>
    </xf>
    <xf numFmtId="0" fontId="9" fillId="6" borderId="65" xfId="0" applyFont="1" applyFill="1" applyBorder="1" applyAlignment="1">
      <alignment vertical="top" wrapText="1"/>
    </xf>
    <xf numFmtId="0" fontId="14" fillId="3" borderId="67" xfId="0" applyFont="1" applyFill="1" applyBorder="1" applyAlignment="1">
      <alignment horizontal="left" vertical="top"/>
    </xf>
    <xf numFmtId="0" fontId="14" fillId="2" borderId="0" xfId="0" applyFont="1" applyFill="1" applyAlignment="1">
      <alignment horizontal="left" vertical="top"/>
    </xf>
    <xf numFmtId="0" fontId="35" fillId="3" borderId="67" xfId="0" applyFont="1" applyFill="1" applyBorder="1" applyAlignment="1">
      <alignment horizontal="left" vertical="top"/>
    </xf>
    <xf numFmtId="0" fontId="27" fillId="3" borderId="0" xfId="0" applyFont="1" applyFill="1"/>
    <xf numFmtId="0" fontId="14" fillId="3" borderId="67" xfId="0" applyFont="1" applyFill="1" applyBorder="1"/>
    <xf numFmtId="0" fontId="14" fillId="2" borderId="67" xfId="0" applyFont="1" applyFill="1" applyBorder="1"/>
    <xf numFmtId="0" fontId="14" fillId="2" borderId="0" xfId="0" applyFont="1" applyFill="1"/>
    <xf numFmtId="0" fontId="14" fillId="2" borderId="69" xfId="0" applyFont="1" applyFill="1" applyBorder="1"/>
    <xf numFmtId="0" fontId="38" fillId="12" borderId="61" xfId="0" applyFont="1" applyFill="1" applyBorder="1" applyAlignment="1">
      <alignment vertical="top" wrapText="1"/>
    </xf>
    <xf numFmtId="0" fontId="38" fillId="12" borderId="38" xfId="0" applyFont="1" applyFill="1" applyBorder="1" applyAlignment="1">
      <alignment vertical="top" wrapText="1"/>
    </xf>
    <xf numFmtId="0" fontId="23" fillId="12" borderId="60" xfId="0" applyFont="1" applyFill="1" applyBorder="1" applyAlignment="1">
      <alignment vertical="top" wrapText="1"/>
    </xf>
    <xf numFmtId="0" fontId="38" fillId="12" borderId="35" xfId="0" applyFont="1" applyFill="1" applyBorder="1" applyAlignment="1">
      <alignment vertical="top" wrapText="1"/>
    </xf>
    <xf numFmtId="0" fontId="38" fillId="12" borderId="60" xfId="0" applyFont="1" applyFill="1" applyBorder="1" applyAlignment="1">
      <alignment vertical="top" wrapText="1"/>
    </xf>
    <xf numFmtId="0" fontId="41" fillId="13" borderId="72" xfId="0" applyFont="1" applyFill="1" applyBorder="1"/>
    <xf numFmtId="0" fontId="41" fillId="13" borderId="73" xfId="0" applyFont="1" applyFill="1" applyBorder="1"/>
    <xf numFmtId="0" fontId="41" fillId="13" borderId="74" xfId="0" applyFont="1" applyFill="1" applyBorder="1"/>
    <xf numFmtId="0" fontId="30" fillId="0" borderId="17" xfId="0" applyFont="1" applyBorder="1" applyAlignment="1">
      <alignment vertical="center"/>
    </xf>
    <xf numFmtId="0" fontId="6" fillId="0" borderId="0" xfId="0" applyFont="1" applyAlignment="1">
      <alignment vertical="center"/>
    </xf>
    <xf numFmtId="0" fontId="44" fillId="3" borderId="0" xfId="0" applyFont="1" applyFill="1"/>
    <xf numFmtId="0" fontId="45" fillId="11" borderId="0" xfId="0" applyFont="1" applyFill="1"/>
    <xf numFmtId="0" fontId="44" fillId="2" borderId="0" xfId="0" applyFont="1" applyFill="1" applyAlignment="1">
      <alignment horizontal="left"/>
    </xf>
    <xf numFmtId="0" fontId="44" fillId="3" borderId="0" xfId="0" applyFont="1" applyFill="1" applyAlignment="1">
      <alignment horizontal="left"/>
    </xf>
    <xf numFmtId="0" fontId="2" fillId="3" borderId="0" xfId="0" applyFont="1" applyFill="1"/>
    <xf numFmtId="0" fontId="2" fillId="3" borderId="0" xfId="0" applyFont="1" applyFill="1" applyAlignment="1">
      <alignment horizontal="left"/>
    </xf>
    <xf numFmtId="0" fontId="2" fillId="3" borderId="0" xfId="0" applyFont="1" applyFill="1" applyAlignment="1">
      <alignment horizontal="right" wrapText="1"/>
    </xf>
    <xf numFmtId="0" fontId="2" fillId="3" borderId="5" xfId="0" applyFont="1" applyFill="1" applyBorder="1"/>
    <xf numFmtId="0" fontId="2" fillId="0" borderId="0" xfId="0" applyFont="1"/>
    <xf numFmtId="14" fontId="2" fillId="3" borderId="0" xfId="0" applyNumberFormat="1" applyFont="1" applyFill="1"/>
    <xf numFmtId="0" fontId="2" fillId="3" borderId="0" xfId="0" applyFont="1" applyFill="1" applyAlignment="1">
      <alignment wrapText="1"/>
    </xf>
    <xf numFmtId="0" fontId="2" fillId="3" borderId="7" xfId="0" applyFont="1" applyFill="1" applyBorder="1"/>
    <xf numFmtId="0" fontId="2" fillId="3" borderId="7" xfId="0" applyFont="1" applyFill="1" applyBorder="1" applyAlignment="1">
      <alignment wrapText="1"/>
    </xf>
    <xf numFmtId="0" fontId="2" fillId="3" borderId="8" xfId="0" applyFont="1" applyFill="1" applyBorder="1"/>
    <xf numFmtId="0" fontId="2" fillId="0" borderId="0" xfId="0" applyFont="1" applyAlignment="1">
      <alignment wrapText="1"/>
    </xf>
    <xf numFmtId="0" fontId="2" fillId="3" borderId="4" xfId="0" applyFont="1" applyFill="1" applyBorder="1"/>
    <xf numFmtId="0" fontId="2" fillId="3" borderId="15" xfId="0" applyFont="1" applyFill="1" applyBorder="1"/>
    <xf numFmtId="0" fontId="2" fillId="0" borderId="0" xfId="0" applyFont="1" applyAlignment="1">
      <alignment vertical="center"/>
    </xf>
    <xf numFmtId="0" fontId="2" fillId="0" borderId="5" xfId="0" applyFont="1" applyBorder="1"/>
    <xf numFmtId="0" fontId="2" fillId="0" borderId="4" xfId="0" applyFont="1" applyBorder="1"/>
    <xf numFmtId="0" fontId="2" fillId="0" borderId="15" xfId="0" applyFont="1" applyBorder="1"/>
    <xf numFmtId="14" fontId="2" fillId="0" borderId="15" xfId="0" applyNumberFormat="1" applyFont="1" applyBorder="1" applyAlignment="1">
      <alignment vertical="center"/>
    </xf>
    <xf numFmtId="0" fontId="2" fillId="0" borderId="15" xfId="0" applyFont="1" applyBorder="1" applyAlignment="1">
      <alignment vertical="center"/>
    </xf>
    <xf numFmtId="14" fontId="2" fillId="0" borderId="5" xfId="0" applyNumberFormat="1" applyFont="1" applyBorder="1" applyAlignment="1">
      <alignment vertical="center"/>
    </xf>
    <xf numFmtId="0" fontId="2" fillId="3" borderId="0" xfId="1" applyFont="1" applyFill="1"/>
    <xf numFmtId="0" fontId="2" fillId="3" borderId="5" xfId="1" applyFont="1" applyFill="1" applyBorder="1"/>
    <xf numFmtId="0" fontId="2" fillId="3" borderId="4" xfId="1" applyFont="1" applyFill="1" applyBorder="1"/>
    <xf numFmtId="0" fontId="2" fillId="0" borderId="0" xfId="1" applyFont="1"/>
    <xf numFmtId="0" fontId="2" fillId="0" borderId="5" xfId="1" applyFont="1" applyBorder="1"/>
    <xf numFmtId="0" fontId="2" fillId="0" borderId="4" xfId="1" applyFont="1" applyBorder="1"/>
    <xf numFmtId="0" fontId="2" fillId="0" borderId="6" xfId="0" applyFont="1" applyBorder="1"/>
    <xf numFmtId="0" fontId="2" fillId="0" borderId="7" xfId="0" applyFont="1" applyBorder="1"/>
    <xf numFmtId="0" fontId="2" fillId="0" borderId="8" xfId="0" applyFont="1" applyBorder="1"/>
    <xf numFmtId="0" fontId="2" fillId="0" borderId="10" xfId="0" applyFont="1" applyBorder="1"/>
    <xf numFmtId="14" fontId="2" fillId="0" borderId="10" xfId="0" applyNumberFormat="1" applyFont="1" applyBorder="1" applyAlignment="1">
      <alignment vertical="center"/>
    </xf>
    <xf numFmtId="0" fontId="2" fillId="0" borderId="10" xfId="0" applyFont="1" applyBorder="1" applyAlignment="1">
      <alignment vertical="center"/>
    </xf>
    <xf numFmtId="14" fontId="2" fillId="0" borderId="8" xfId="0" applyNumberFormat="1" applyFont="1" applyBorder="1" applyAlignment="1">
      <alignment vertical="center"/>
    </xf>
    <xf numFmtId="14" fontId="2" fillId="0" borderId="0" xfId="0" applyNumberFormat="1" applyFont="1" applyAlignment="1">
      <alignment vertical="center"/>
    </xf>
    <xf numFmtId="0" fontId="2" fillId="3" borderId="21" xfId="0" applyFont="1" applyFill="1" applyBorder="1"/>
    <xf numFmtId="14" fontId="2" fillId="3" borderId="21" xfId="0" applyNumberFormat="1" applyFont="1" applyFill="1" applyBorder="1"/>
    <xf numFmtId="0" fontId="2" fillId="3" borderId="22" xfId="0" applyFont="1" applyFill="1" applyBorder="1"/>
    <xf numFmtId="0" fontId="2" fillId="0" borderId="18" xfId="0" applyFont="1" applyBorder="1"/>
    <xf numFmtId="0" fontId="2" fillId="0" borderId="2" xfId="0" applyFont="1" applyBorder="1"/>
    <xf numFmtId="0" fontId="2" fillId="0" borderId="20" xfId="0" applyFont="1" applyBorder="1"/>
    <xf numFmtId="0" fontId="2" fillId="0" borderId="21" xfId="0" applyFont="1" applyBorder="1"/>
    <xf numFmtId="0" fontId="2" fillId="0" borderId="21" xfId="0" applyFont="1" applyBorder="1" applyAlignment="1">
      <alignment wrapText="1"/>
    </xf>
    <xf numFmtId="0" fontId="2" fillId="0" borderId="17" xfId="0" applyFont="1" applyBorder="1"/>
    <xf numFmtId="0" fontId="2" fillId="0" borderId="21" xfId="0" applyFont="1" applyBorder="1" applyAlignment="1">
      <alignment vertical="center"/>
    </xf>
    <xf numFmtId="0" fontId="2" fillId="11" borderId="0" xfId="0" applyFont="1" applyFill="1"/>
    <xf numFmtId="14" fontId="2" fillId="3" borderId="0" xfId="0" applyNumberFormat="1" applyFont="1" applyFill="1" applyAlignment="1">
      <alignment horizontal="left"/>
    </xf>
    <xf numFmtId="0" fontId="2" fillId="4" borderId="12" xfId="0" applyFont="1" applyFill="1" applyBorder="1"/>
    <xf numFmtId="0" fontId="2" fillId="4" borderId="13" xfId="0" applyFont="1" applyFill="1" applyBorder="1"/>
    <xf numFmtId="0" fontId="2" fillId="0" borderId="0" xfId="0" applyFont="1" applyAlignment="1">
      <alignment vertical="center" wrapText="1"/>
    </xf>
    <xf numFmtId="0" fontId="2" fillId="0" borderId="10" xfId="0" quotePrefix="1" applyFont="1" applyBorder="1" applyAlignment="1">
      <alignment vertical="top" wrapText="1"/>
    </xf>
    <xf numFmtId="0" fontId="2" fillId="0" borderId="9" xfId="0" applyFont="1" applyBorder="1" applyAlignment="1">
      <alignment vertical="top" wrapText="1"/>
    </xf>
    <xf numFmtId="0" fontId="2" fillId="0" borderId="9" xfId="0" applyFont="1" applyBorder="1" applyAlignment="1">
      <alignment horizontal="center" vertical="top" wrapText="1"/>
    </xf>
    <xf numFmtId="0" fontId="2" fillId="0" borderId="9" xfId="0" applyFont="1" applyBorder="1" applyAlignment="1">
      <alignment horizontal="left" vertical="top" wrapText="1"/>
    </xf>
    <xf numFmtId="0" fontId="2" fillId="0" borderId="10" xfId="0" quotePrefix="1" applyFont="1" applyBorder="1" applyAlignment="1">
      <alignment horizontal="left" vertical="top"/>
    </xf>
    <xf numFmtId="0" fontId="2" fillId="0" borderId="10" xfId="0" quotePrefix="1" applyFont="1" applyBorder="1" applyAlignment="1">
      <alignment horizontal="center" vertical="top" wrapText="1"/>
    </xf>
    <xf numFmtId="0" fontId="2" fillId="0" borderId="0" xfId="0" applyFont="1" applyAlignment="1">
      <alignment vertical="top"/>
    </xf>
    <xf numFmtId="0" fontId="2" fillId="0" borderId="16" xfId="0" applyFont="1" applyBorder="1" applyAlignment="1">
      <alignment vertical="top" wrapText="1"/>
    </xf>
    <xf numFmtId="0" fontId="2" fillId="0" borderId="10" xfId="0" applyFont="1" applyBorder="1" applyAlignment="1">
      <alignment vertical="top" wrapText="1"/>
    </xf>
    <xf numFmtId="0" fontId="2" fillId="0" borderId="0" xfId="0" applyFont="1" applyAlignment="1">
      <alignment horizontal="center" wrapText="1"/>
    </xf>
    <xf numFmtId="0" fontId="2" fillId="0" borderId="0" xfId="0" applyFont="1" applyAlignment="1">
      <alignment horizontal="center"/>
    </xf>
    <xf numFmtId="0" fontId="2" fillId="3" borderId="0" xfId="0" applyFont="1" applyFill="1" applyAlignment="1">
      <alignment vertical="top"/>
    </xf>
    <xf numFmtId="0" fontId="2" fillId="0" borderId="9" xfId="0" applyFont="1" applyBorder="1" applyAlignment="1">
      <alignment horizontal="center" vertical="center" wrapText="1"/>
    </xf>
    <xf numFmtId="0" fontId="2" fillId="0" borderId="13" xfId="0" applyFont="1" applyBorder="1" applyAlignment="1">
      <alignment vertical="top" wrapText="1"/>
    </xf>
    <xf numFmtId="0" fontId="2" fillId="0" borderId="10" xfId="0" quotePrefix="1" applyFont="1" applyBorder="1" applyAlignment="1">
      <alignment horizontal="left" vertical="top" wrapText="1"/>
    </xf>
    <xf numFmtId="0" fontId="2" fillId="0" borderId="11" xfId="0" applyFont="1" applyBorder="1" applyAlignment="1">
      <alignment horizontal="center" vertical="top" wrapText="1"/>
    </xf>
    <xf numFmtId="0" fontId="2" fillId="0" borderId="9" xfId="0" quotePrefix="1" applyFont="1" applyBorder="1" applyAlignment="1">
      <alignment horizontal="left" vertical="top" wrapText="1"/>
    </xf>
    <xf numFmtId="0" fontId="2" fillId="0" borderId="12" xfId="0" applyFont="1" applyBorder="1"/>
    <xf numFmtId="0" fontId="2" fillId="0" borderId="13" xfId="0" applyFont="1" applyBorder="1"/>
    <xf numFmtId="0" fontId="2" fillId="0" borderId="0" xfId="0" applyFont="1" applyAlignment="1">
      <alignment horizontal="left" vertical="center" wrapText="1"/>
    </xf>
    <xf numFmtId="0" fontId="2" fillId="2" borderId="0" xfId="0" applyFont="1" applyFill="1"/>
    <xf numFmtId="0" fontId="2" fillId="2" borderId="0" xfId="0" applyFont="1" applyFill="1" applyAlignment="1">
      <alignment horizontal="left"/>
    </xf>
    <xf numFmtId="0" fontId="2" fillId="2" borderId="68" xfId="0" applyFont="1" applyFill="1" applyBorder="1"/>
    <xf numFmtId="0" fontId="2" fillId="2" borderId="70" xfId="0" applyFont="1" applyFill="1" applyBorder="1"/>
    <xf numFmtId="0" fontId="44" fillId="3" borderId="0" xfId="0" applyFont="1" applyFill="1" applyAlignment="1">
      <alignment vertical="top"/>
    </xf>
    <xf numFmtId="14" fontId="45" fillId="11" borderId="0" xfId="0" applyNumberFormat="1" applyFont="1" applyFill="1"/>
    <xf numFmtId="14" fontId="45" fillId="11" borderId="70" xfId="0" applyNumberFormat="1" applyFont="1" applyFill="1" applyBorder="1"/>
    <xf numFmtId="0" fontId="25" fillId="0" borderId="17" xfId="0" applyFont="1" applyBorder="1" applyAlignment="1">
      <alignment wrapText="1"/>
    </xf>
    <xf numFmtId="0" fontId="25" fillId="0" borderId="0" xfId="0" applyFont="1" applyAlignment="1">
      <alignment wrapText="1"/>
    </xf>
    <xf numFmtId="0" fontId="25" fillId="0" borderId="21" xfId="0" applyFont="1" applyBorder="1" applyAlignment="1">
      <alignment wrapText="1"/>
    </xf>
    <xf numFmtId="0" fontId="43" fillId="0" borderId="17" xfId="0" applyFont="1" applyBorder="1" applyAlignment="1">
      <alignment wrapText="1"/>
    </xf>
    <xf numFmtId="0" fontId="43" fillId="0" borderId="0" xfId="0" applyFont="1" applyAlignment="1">
      <alignment wrapText="1"/>
    </xf>
    <xf numFmtId="0" fontId="43" fillId="0" borderId="21" xfId="0" applyFont="1" applyBorder="1" applyAlignment="1">
      <alignment wrapText="1"/>
    </xf>
    <xf numFmtId="0" fontId="25" fillId="0" borderId="19" xfId="0" applyFont="1" applyBorder="1" applyAlignment="1">
      <alignment wrapText="1"/>
    </xf>
    <xf numFmtId="0" fontId="25" fillId="0" borderId="75" xfId="0" applyFont="1" applyBorder="1" applyAlignment="1">
      <alignment wrapText="1"/>
    </xf>
    <xf numFmtId="0" fontId="25" fillId="0" borderId="76" xfId="0" applyFont="1" applyBorder="1" applyAlignment="1">
      <alignment wrapText="1"/>
    </xf>
    <xf numFmtId="0" fontId="42" fillId="0" borderId="17" xfId="0" applyFont="1" applyBorder="1" applyAlignment="1">
      <alignment wrapText="1"/>
    </xf>
    <xf numFmtId="0" fontId="42" fillId="0" borderId="0" xfId="0" applyFont="1" applyAlignment="1">
      <alignment wrapText="1"/>
    </xf>
    <xf numFmtId="0" fontId="42" fillId="0" borderId="21" xfId="0" applyFont="1" applyBorder="1" applyAlignment="1">
      <alignment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10" fillId="0" borderId="11" xfId="0" applyFont="1" applyBorder="1" applyAlignment="1">
      <alignment horizontal="left"/>
    </xf>
    <xf numFmtId="0" fontId="7" fillId="0" borderId="12" xfId="0" applyFont="1" applyBorder="1" applyAlignment="1">
      <alignment horizontal="left"/>
    </xf>
    <xf numFmtId="0" fontId="10" fillId="2" borderId="0" xfId="0" applyFont="1" applyFill="1" applyAlignment="1">
      <alignment horizontal="left" vertical="top" wrapText="1"/>
    </xf>
    <xf numFmtId="0" fontId="44" fillId="2" borderId="0" xfId="2" applyFont="1" applyFill="1" applyAlignment="1">
      <alignment horizontal="left" vertical="top" wrapText="1"/>
    </xf>
    <xf numFmtId="0" fontId="46" fillId="2" borderId="0" xfId="2" applyFont="1" applyFill="1" applyAlignment="1">
      <alignment horizontal="left" vertical="top" wrapText="1"/>
    </xf>
    <xf numFmtId="0" fontId="46" fillId="2" borderId="68" xfId="2" applyFont="1" applyFill="1" applyBorder="1" applyAlignment="1">
      <alignment horizontal="left" vertical="top" wrapText="1"/>
    </xf>
    <xf numFmtId="0" fontId="9" fillId="6" borderId="65" xfId="0" applyFont="1" applyFill="1" applyBorder="1" applyAlignment="1">
      <alignment horizontal="left" vertical="top" wrapText="1"/>
    </xf>
    <xf numFmtId="0" fontId="9" fillId="6" borderId="66" xfId="0" applyFont="1" applyFill="1" applyBorder="1" applyAlignment="1">
      <alignment horizontal="left" vertical="top" wrapText="1"/>
    </xf>
    <xf numFmtId="0" fontId="14" fillId="3" borderId="0" xfId="0" applyFont="1" applyFill="1" applyAlignment="1">
      <alignment horizontal="left"/>
    </xf>
    <xf numFmtId="0" fontId="44" fillId="2" borderId="5" xfId="0" applyFont="1" applyFill="1" applyBorder="1" applyAlignment="1">
      <alignment horizontal="left" vertical="center"/>
    </xf>
    <xf numFmtId="0" fontId="44" fillId="2" borderId="68" xfId="0" applyFont="1" applyFill="1" applyBorder="1" applyAlignment="1">
      <alignment horizontal="left" vertical="center"/>
    </xf>
    <xf numFmtId="0" fontId="10" fillId="2" borderId="0" xfId="2" applyFont="1" applyFill="1" applyAlignment="1">
      <alignment horizontal="left" vertical="top" wrapText="1"/>
    </xf>
    <xf numFmtId="0" fontId="44" fillId="2" borderId="0" xfId="0" applyFont="1" applyFill="1" applyAlignment="1">
      <alignment horizontal="left" vertical="top" wrapText="1"/>
    </xf>
    <xf numFmtId="0" fontId="44" fillId="2" borderId="68" xfId="0" applyFont="1" applyFill="1" applyBorder="1" applyAlignment="1">
      <alignment horizontal="left" vertical="top" wrapText="1"/>
    </xf>
    <xf numFmtId="0" fontId="10" fillId="2" borderId="70" xfId="0" applyFont="1" applyFill="1" applyBorder="1" applyAlignment="1">
      <alignment horizontal="left" wrapText="1"/>
    </xf>
    <xf numFmtId="0" fontId="2" fillId="2" borderId="70" xfId="0" applyFont="1" applyFill="1" applyBorder="1" applyAlignment="1">
      <alignment horizontal="left"/>
    </xf>
    <xf numFmtId="0" fontId="2" fillId="2" borderId="71" xfId="0" applyFont="1" applyFill="1" applyBorder="1" applyAlignment="1">
      <alignment horizontal="left"/>
    </xf>
    <xf numFmtId="0" fontId="13" fillId="6" borderId="25" xfId="2" applyFont="1" applyFill="1" applyBorder="1" applyAlignment="1">
      <alignment horizontal="left" vertical="center"/>
    </xf>
    <xf numFmtId="0" fontId="13" fillId="6" borderId="26" xfId="2" applyFont="1" applyFill="1" applyBorder="1" applyAlignment="1">
      <alignment horizontal="left" vertical="center"/>
    </xf>
    <xf numFmtId="0" fontId="13" fillId="4" borderId="25" xfId="2" quotePrefix="1" applyFont="1" applyFill="1" applyBorder="1" applyAlignment="1">
      <alignment horizontal="center" vertical="center"/>
    </xf>
    <xf numFmtId="0" fontId="13" fillId="4" borderId="26" xfId="2" quotePrefix="1" applyFont="1" applyFill="1" applyBorder="1" applyAlignment="1">
      <alignment horizontal="center" vertical="center"/>
    </xf>
    <xf numFmtId="0" fontId="13" fillId="6" borderId="25" xfId="2" applyFont="1" applyFill="1" applyBorder="1" applyAlignment="1">
      <alignment horizontal="center" vertical="center" wrapText="1"/>
    </xf>
    <xf numFmtId="0" fontId="13" fillId="6" borderId="26" xfId="2" applyFont="1" applyFill="1" applyBorder="1" applyAlignment="1">
      <alignment horizontal="center" vertical="center" wrapText="1"/>
    </xf>
    <xf numFmtId="0" fontId="33" fillId="6" borderId="57" xfId="0" applyFont="1" applyFill="1" applyBorder="1" applyAlignment="1">
      <alignment horizontal="center"/>
    </xf>
    <xf numFmtId="0" fontId="13" fillId="6" borderId="56" xfId="0" applyFont="1" applyFill="1" applyBorder="1" applyAlignment="1">
      <alignment horizontal="center"/>
    </xf>
    <xf numFmtId="0" fontId="7" fillId="7" borderId="55" xfId="2" applyFont="1" applyFill="1" applyBorder="1" applyAlignment="1">
      <alignment horizontal="center" wrapText="1"/>
    </xf>
    <xf numFmtId="0" fontId="7" fillId="7" borderId="51" xfId="2" applyFont="1" applyFill="1" applyBorder="1" applyAlignment="1">
      <alignment horizontal="center" wrapText="1"/>
    </xf>
    <xf numFmtId="0" fontId="36" fillId="9" borderId="25" xfId="2" quotePrefix="1" applyFont="1" applyFill="1" applyBorder="1" applyAlignment="1">
      <alignment vertical="center"/>
    </xf>
    <xf numFmtId="0" fontId="36" fillId="9" borderId="26" xfId="2" quotePrefix="1" applyFont="1" applyFill="1" applyBorder="1" applyAlignment="1">
      <alignment vertical="center"/>
    </xf>
    <xf numFmtId="0" fontId="36" fillId="9" borderId="27" xfId="2" quotePrefix="1" applyFont="1" applyFill="1" applyBorder="1" applyAlignment="1">
      <alignment vertical="center"/>
    </xf>
    <xf numFmtId="0" fontId="36" fillId="9" borderId="25" xfId="2" quotePrefix="1" applyFont="1" applyFill="1" applyBorder="1" applyAlignment="1">
      <alignment horizontal="left" vertical="center"/>
    </xf>
    <xf numFmtId="0" fontId="36" fillId="9" borderId="26" xfId="2" quotePrefix="1" applyFont="1" applyFill="1" applyBorder="1" applyAlignment="1">
      <alignment horizontal="left" vertical="center"/>
    </xf>
    <xf numFmtId="0" fontId="36" fillId="9" borderId="27" xfId="2" quotePrefix="1" applyFont="1" applyFill="1" applyBorder="1" applyAlignment="1">
      <alignment horizontal="left" vertical="center"/>
    </xf>
    <xf numFmtId="0" fontId="10" fillId="7" borderId="30" xfId="2" applyFont="1" applyFill="1" applyBorder="1" applyAlignment="1">
      <alignment horizontal="center" wrapText="1"/>
    </xf>
    <xf numFmtId="0" fontId="10" fillId="7" borderId="46" xfId="2" applyFont="1" applyFill="1" applyBorder="1" applyAlignment="1">
      <alignment horizontal="center" wrapText="1"/>
    </xf>
    <xf numFmtId="0" fontId="7" fillId="7" borderId="28" xfId="2" applyFont="1" applyFill="1" applyBorder="1" applyAlignment="1">
      <alignment horizontal="center" textRotation="90" wrapText="1"/>
    </xf>
    <xf numFmtId="0" fontId="7" fillId="7" borderId="44" xfId="2" applyFont="1" applyFill="1" applyBorder="1" applyAlignment="1">
      <alignment horizontal="center" textRotation="90" wrapText="1"/>
    </xf>
    <xf numFmtId="0" fontId="7" fillId="7" borderId="31" xfId="2" applyFont="1" applyFill="1" applyBorder="1" applyAlignment="1">
      <alignment horizontal="center" textRotation="90" wrapText="1"/>
    </xf>
    <xf numFmtId="0" fontId="7" fillId="7" borderId="49" xfId="2" applyFont="1" applyFill="1" applyBorder="1" applyAlignment="1">
      <alignment horizontal="center" textRotation="90" wrapText="1"/>
    </xf>
    <xf numFmtId="0" fontId="7" fillId="7" borderId="32" xfId="2" applyFont="1" applyFill="1" applyBorder="1" applyAlignment="1">
      <alignment horizontal="center" textRotation="90" wrapText="1"/>
    </xf>
    <xf numFmtId="0" fontId="7" fillId="7" borderId="50" xfId="2" applyFont="1" applyFill="1" applyBorder="1" applyAlignment="1">
      <alignment horizontal="center" textRotation="90" wrapText="1"/>
    </xf>
    <xf numFmtId="0" fontId="7" fillId="7" borderId="63" xfId="2" applyFont="1" applyFill="1" applyBorder="1" applyAlignment="1">
      <alignment horizontal="center" wrapText="1"/>
    </xf>
    <xf numFmtId="0" fontId="7" fillId="7" borderId="45" xfId="2" applyFont="1" applyFill="1" applyBorder="1" applyAlignment="1">
      <alignment horizontal="center" wrapText="1"/>
    </xf>
    <xf numFmtId="0" fontId="7" fillId="7" borderId="58" xfId="2" applyFont="1" applyFill="1" applyBorder="1" applyAlignment="1">
      <alignment horizontal="center" wrapText="1"/>
    </xf>
    <xf numFmtId="0" fontId="7" fillId="7" borderId="59" xfId="2" applyFont="1" applyFill="1" applyBorder="1" applyAlignment="1">
      <alignment horizontal="center" wrapText="1"/>
    </xf>
  </cellXfs>
  <cellStyles count="3">
    <cellStyle name="Normal" xfId="0" builtinId="0"/>
    <cellStyle name="Normal 2" xfId="2" xr:uid="{5402F03A-625E-4985-8C04-07890A7406CA}"/>
    <cellStyle name="Normal 3" xfId="1" xr:uid="{78A204A9-899D-4250-9DAB-C8839AB19E44}"/>
  </cellStyles>
  <dxfs count="0"/>
  <tableStyles count="0" defaultTableStyle="TableStyleMedium2" defaultPivotStyle="PivotStyleLight16"/>
  <colors>
    <mruColors>
      <color rgb="FFD1CEC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52250</xdr:colOff>
      <xdr:row>16</xdr:row>
      <xdr:rowOff>143790</xdr:rowOff>
    </xdr:from>
    <xdr:to>
      <xdr:col>15</xdr:col>
      <xdr:colOff>582393</xdr:colOff>
      <xdr:row>31</xdr:row>
      <xdr:rowOff>5039</xdr:rowOff>
    </xdr:to>
    <xdr:sp macro="" textlink="">
      <xdr:nvSpPr>
        <xdr:cNvPr id="2" name="TextBox 1">
          <a:extLst>
            <a:ext uri="{FF2B5EF4-FFF2-40B4-BE49-F238E27FC236}">
              <a16:creationId xmlns:a16="http://schemas.microsoft.com/office/drawing/2014/main" id="{69314A18-21EF-4BCB-893A-57D1BC5C3BC3}"/>
            </a:ext>
          </a:extLst>
        </xdr:cNvPr>
        <xdr:cNvSpPr txBox="1"/>
      </xdr:nvSpPr>
      <xdr:spPr>
        <a:xfrm rot="20204375">
          <a:off x="3528875" y="4277640"/>
          <a:ext cx="6711868" cy="3099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000" baseline="0">
              <a:solidFill>
                <a:srgbClr val="FF0000"/>
              </a:solidFill>
            </a:rPr>
            <a:t>Eksempel på  Kontrolrapport</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6EDD-EEF0-6446-BEB4-689A3CBD3E90}">
  <sheetPr>
    <pageSetUpPr fitToPage="1"/>
  </sheetPr>
  <dimension ref="A1:P72"/>
  <sheetViews>
    <sheetView tabSelected="1" view="pageLayout" topLeftCell="B3" zoomScale="85" zoomScaleNormal="100" zoomScalePageLayoutView="85" workbookViewId="0">
      <selection activeCell="G17" sqref="G17"/>
    </sheetView>
  </sheetViews>
  <sheetFormatPr defaultColWidth="11.09765625" defaultRowHeight="14.4" x14ac:dyDescent="0.3"/>
  <cols>
    <col min="1" max="2" width="15.59765625" style="5" customWidth="1"/>
    <col min="3" max="3" width="18.09765625" style="5" customWidth="1"/>
    <col min="4" max="4" width="24" style="5" customWidth="1"/>
    <col min="5" max="5" width="15.59765625" style="5" customWidth="1"/>
    <col min="6" max="6" width="17.3984375" style="5" customWidth="1"/>
    <col min="7" max="7" width="33.8984375" style="5" customWidth="1"/>
    <col min="8" max="8" width="11.8984375" style="5" customWidth="1"/>
    <col min="9" max="9" width="10" style="5" customWidth="1"/>
    <col min="10" max="10" width="26.09765625" style="5" customWidth="1"/>
    <col min="11" max="16" width="12" style="5" customWidth="1"/>
    <col min="17" max="16384" width="11.09765625" style="5"/>
  </cols>
  <sheetData>
    <row r="1" spans="1:14" s="35" customFormat="1" ht="21" x14ac:dyDescent="0.4">
      <c r="A1" s="2" t="s">
        <v>0</v>
      </c>
      <c r="B1" s="3"/>
      <c r="C1" s="3" t="s">
        <v>1</v>
      </c>
      <c r="D1" s="3"/>
      <c r="E1" s="3"/>
      <c r="F1" s="3"/>
      <c r="G1" s="3"/>
      <c r="H1" s="3"/>
      <c r="I1" s="3"/>
      <c r="J1" s="4"/>
    </row>
    <row r="2" spans="1:14" x14ac:dyDescent="0.3">
      <c r="A2" s="7" t="s">
        <v>2</v>
      </c>
      <c r="B2" s="200"/>
      <c r="C2" s="201" t="s">
        <v>3</v>
      </c>
      <c r="D2" s="201" t="s">
        <v>4</v>
      </c>
      <c r="E2" s="200"/>
      <c r="F2" s="8" t="s">
        <v>5</v>
      </c>
      <c r="G2" s="200" t="s">
        <v>6</v>
      </c>
      <c r="H2" s="8" t="s">
        <v>7</v>
      </c>
      <c r="I2" s="201" t="s">
        <v>8</v>
      </c>
      <c r="J2" s="9"/>
      <c r="K2" s="10"/>
      <c r="L2" s="10"/>
      <c r="M2" s="10"/>
      <c r="N2" s="10"/>
    </row>
    <row r="3" spans="1:14" x14ac:dyDescent="0.3">
      <c r="A3" s="7" t="s">
        <v>9</v>
      </c>
      <c r="B3" s="200"/>
      <c r="C3" s="200" t="s">
        <v>10</v>
      </c>
      <c r="D3" s="200"/>
      <c r="E3" s="200"/>
      <c r="F3" s="8" t="s">
        <v>11</v>
      </c>
      <c r="G3" s="200" t="s">
        <v>12</v>
      </c>
      <c r="H3" s="8" t="s">
        <v>13</v>
      </c>
      <c r="I3" s="202" t="e" cm="1">
        <f t="array" ref="I3">_xlfn.IFS(I2=2,15,I2=3,25,I2=4,35)</f>
        <v>#N/A</v>
      </c>
      <c r="J3" s="203" t="s">
        <v>14</v>
      </c>
      <c r="K3" s="204"/>
      <c r="L3" s="204"/>
      <c r="M3" s="204"/>
      <c r="N3" s="204"/>
    </row>
    <row r="4" spans="1:14" x14ac:dyDescent="0.3">
      <c r="A4" s="7" t="s">
        <v>15</v>
      </c>
      <c r="B4" s="200"/>
      <c r="C4" s="200" t="s">
        <v>16</v>
      </c>
      <c r="D4" s="200"/>
      <c r="E4" s="200"/>
      <c r="F4" s="8" t="s">
        <v>17</v>
      </c>
      <c r="G4" s="205" t="s">
        <v>18</v>
      </c>
      <c r="H4" s="200"/>
      <c r="I4" s="206"/>
      <c r="J4" s="203"/>
      <c r="K4" s="204"/>
      <c r="L4" s="204"/>
      <c r="M4" s="204"/>
      <c r="N4" s="204"/>
    </row>
    <row r="5" spans="1:14" x14ac:dyDescent="0.3">
      <c r="A5" s="11"/>
      <c r="B5" s="207"/>
      <c r="C5" s="207"/>
      <c r="D5" s="207"/>
      <c r="E5" s="207"/>
      <c r="F5" s="207"/>
      <c r="G5" s="207"/>
      <c r="H5" s="207"/>
      <c r="I5" s="208"/>
      <c r="J5" s="209"/>
      <c r="K5" s="204"/>
      <c r="L5" s="204"/>
      <c r="M5" s="204"/>
      <c r="N5" s="204"/>
    </row>
    <row r="6" spans="1:14" x14ac:dyDescent="0.3">
      <c r="A6" s="204"/>
      <c r="B6" s="204"/>
      <c r="C6" s="204"/>
      <c r="D6" s="210"/>
      <c r="E6" s="210"/>
      <c r="F6" s="204"/>
      <c r="G6" s="210"/>
      <c r="H6" s="204"/>
      <c r="I6" s="210"/>
      <c r="J6" s="204"/>
      <c r="K6" s="204"/>
      <c r="L6" s="204"/>
      <c r="M6" s="204"/>
      <c r="N6" s="204"/>
    </row>
    <row r="7" spans="1:14" x14ac:dyDescent="0.3">
      <c r="A7" s="12" t="s">
        <v>19</v>
      </c>
      <c r="B7" s="13" t="s">
        <v>20</v>
      </c>
      <c r="C7" s="14"/>
      <c r="D7" s="15"/>
      <c r="E7" s="16" t="s">
        <v>21</v>
      </c>
      <c r="F7" s="14"/>
      <c r="G7" s="17" t="s">
        <v>22</v>
      </c>
      <c r="H7" s="18" t="s">
        <v>23</v>
      </c>
      <c r="I7" s="18" t="s">
        <v>24</v>
      </c>
      <c r="J7" s="19" t="s">
        <v>25</v>
      </c>
      <c r="K7" s="204"/>
      <c r="L7" s="204"/>
      <c r="M7" s="204"/>
      <c r="N7" s="204"/>
    </row>
    <row r="8" spans="1:14" x14ac:dyDescent="0.3">
      <c r="A8" s="20" t="s">
        <v>26</v>
      </c>
      <c r="B8" s="200"/>
      <c r="C8" s="200"/>
      <c r="D8" s="203"/>
      <c r="E8" s="211"/>
      <c r="F8" s="200"/>
      <c r="G8" s="212"/>
      <c r="H8" s="212"/>
      <c r="I8" s="212"/>
      <c r="J8" s="203"/>
      <c r="K8" s="204"/>
      <c r="L8" s="204"/>
      <c r="M8" s="204"/>
      <c r="N8" s="204"/>
    </row>
    <row r="9" spans="1:14" x14ac:dyDescent="0.3">
      <c r="A9" s="21" t="s">
        <v>27</v>
      </c>
      <c r="B9" s="213" t="s">
        <v>28</v>
      </c>
      <c r="C9" s="204"/>
      <c r="D9" s="214"/>
      <c r="E9" s="215" t="s">
        <v>29</v>
      </c>
      <c r="F9" s="204"/>
      <c r="G9" s="216" t="s">
        <v>30</v>
      </c>
      <c r="H9" s="217" t="str">
        <f>$G$4</f>
        <v>DD.MM.ÅÅÅÅ</v>
      </c>
      <c r="I9" s="218" t="s">
        <v>31</v>
      </c>
      <c r="J9" s="217" t="s">
        <v>32</v>
      </c>
      <c r="K9" s="204"/>
      <c r="L9" s="204"/>
      <c r="M9" s="204"/>
      <c r="N9" s="204"/>
    </row>
    <row r="10" spans="1:14" x14ac:dyDescent="0.3">
      <c r="A10" s="21" t="s">
        <v>33</v>
      </c>
      <c r="B10" s="213" t="s">
        <v>34</v>
      </c>
      <c r="C10" s="204"/>
      <c r="D10" s="214"/>
      <c r="E10" s="215" t="s">
        <v>35</v>
      </c>
      <c r="F10" s="204"/>
      <c r="G10" s="216" t="s">
        <v>30</v>
      </c>
      <c r="H10" s="217" t="str">
        <f>$G$4</f>
        <v>DD.MM.ÅÅÅÅ</v>
      </c>
      <c r="I10" s="218" t="s">
        <v>31</v>
      </c>
      <c r="J10" s="217" t="s">
        <v>32</v>
      </c>
      <c r="K10" s="204"/>
      <c r="L10" s="204"/>
      <c r="M10" s="204"/>
      <c r="N10" s="204"/>
    </row>
    <row r="11" spans="1:14" x14ac:dyDescent="0.3">
      <c r="A11" s="21" t="s">
        <v>36</v>
      </c>
      <c r="B11" s="213" t="s">
        <v>37</v>
      </c>
      <c r="C11" s="204"/>
      <c r="D11" s="214"/>
      <c r="E11" s="215" t="s">
        <v>38</v>
      </c>
      <c r="F11" s="204"/>
      <c r="G11" s="216" t="s">
        <v>30</v>
      </c>
      <c r="H11" s="217" t="str">
        <f t="shared" ref="H11:H12" si="0">$G$4</f>
        <v>DD.MM.ÅÅÅÅ</v>
      </c>
      <c r="I11" s="218" t="s">
        <v>31</v>
      </c>
      <c r="J11" s="217" t="s">
        <v>32</v>
      </c>
      <c r="K11" s="204"/>
      <c r="L11" s="204"/>
      <c r="M11" s="204"/>
      <c r="N11" s="204"/>
    </row>
    <row r="12" spans="1:14" x14ac:dyDescent="0.3">
      <c r="A12" s="21" t="s">
        <v>39</v>
      </c>
      <c r="B12" s="213" t="s">
        <v>40</v>
      </c>
      <c r="C12" s="204"/>
      <c r="D12" s="214"/>
      <c r="E12" s="215" t="s">
        <v>41</v>
      </c>
      <c r="F12" s="204"/>
      <c r="G12" s="216" t="s">
        <v>30</v>
      </c>
      <c r="H12" s="217" t="str">
        <f t="shared" si="0"/>
        <v>DD.MM.ÅÅÅÅ</v>
      </c>
      <c r="I12" s="218" t="s">
        <v>31</v>
      </c>
      <c r="J12" s="217" t="s">
        <v>32</v>
      </c>
      <c r="K12" s="204"/>
      <c r="L12" s="204"/>
      <c r="M12" s="204"/>
      <c r="N12" s="204"/>
    </row>
    <row r="13" spans="1:14" x14ac:dyDescent="0.3">
      <c r="A13" s="215"/>
      <c r="B13" s="204"/>
      <c r="C13" s="204"/>
      <c r="D13" s="214"/>
      <c r="E13" s="215"/>
      <c r="F13" s="204"/>
      <c r="G13" s="216"/>
      <c r="H13" s="217"/>
      <c r="I13" s="218"/>
      <c r="J13" s="219"/>
      <c r="K13" s="204"/>
      <c r="L13" s="204"/>
      <c r="M13" s="204"/>
      <c r="N13" s="204"/>
    </row>
    <row r="14" spans="1:14" x14ac:dyDescent="0.3">
      <c r="A14" s="22" t="s">
        <v>19</v>
      </c>
      <c r="B14" s="23" t="s">
        <v>20</v>
      </c>
      <c r="C14" s="24"/>
      <c r="D14" s="19"/>
      <c r="E14" s="25" t="s">
        <v>21</v>
      </c>
      <c r="F14" s="24"/>
      <c r="G14" s="17" t="s">
        <v>22</v>
      </c>
      <c r="H14" s="18" t="s">
        <v>23</v>
      </c>
      <c r="I14" s="18" t="s">
        <v>24</v>
      </c>
      <c r="J14" s="19" t="s">
        <v>25</v>
      </c>
      <c r="K14" s="204"/>
      <c r="L14" s="204"/>
      <c r="M14" s="204"/>
      <c r="N14" s="204"/>
    </row>
    <row r="15" spans="1:14" x14ac:dyDescent="0.3">
      <c r="A15" s="20" t="s">
        <v>42</v>
      </c>
      <c r="B15" s="200"/>
      <c r="C15" s="200"/>
      <c r="D15" s="203"/>
      <c r="E15" s="211"/>
      <c r="F15" s="200"/>
      <c r="G15" s="212"/>
      <c r="H15" s="212"/>
      <c r="I15" s="212"/>
      <c r="J15" s="203"/>
      <c r="K15" s="204"/>
      <c r="L15" s="204"/>
      <c r="M15" s="204"/>
      <c r="N15" s="204"/>
    </row>
    <row r="16" spans="1:14" x14ac:dyDescent="0.3">
      <c r="A16" s="21" t="s">
        <v>43</v>
      </c>
      <c r="B16" s="204" t="s">
        <v>44</v>
      </c>
      <c r="C16" s="204"/>
      <c r="D16" s="214"/>
      <c r="E16" s="215" t="s">
        <v>45</v>
      </c>
      <c r="F16" s="204"/>
      <c r="G16" s="216" t="s">
        <v>30</v>
      </c>
      <c r="H16" s="217" t="str">
        <f t="shared" ref="H16:H31" si="1">$G$4</f>
        <v>DD.MM.ÅÅÅÅ</v>
      </c>
      <c r="I16" s="218" t="s">
        <v>31</v>
      </c>
      <c r="J16" s="217" t="s">
        <v>32</v>
      </c>
      <c r="K16" s="204"/>
      <c r="L16" s="204"/>
      <c r="M16" s="204"/>
      <c r="N16" s="204"/>
    </row>
    <row r="17" spans="1:14" x14ac:dyDescent="0.3">
      <c r="A17" s="21" t="s">
        <v>46</v>
      </c>
      <c r="B17" s="204" t="s">
        <v>47</v>
      </c>
      <c r="C17" s="204"/>
      <c r="D17" s="214"/>
      <c r="E17" s="215" t="s">
        <v>48</v>
      </c>
      <c r="F17" s="204"/>
      <c r="G17" s="216" t="s">
        <v>30</v>
      </c>
      <c r="H17" s="217" t="str">
        <f t="shared" si="1"/>
        <v>DD.MM.ÅÅÅÅ</v>
      </c>
      <c r="I17" s="218" t="s">
        <v>31</v>
      </c>
      <c r="J17" s="217" t="s">
        <v>32</v>
      </c>
      <c r="K17" s="204"/>
      <c r="L17" s="204"/>
      <c r="M17" s="204"/>
      <c r="N17" s="204"/>
    </row>
    <row r="18" spans="1:14" ht="15.6" customHeight="1" x14ac:dyDescent="0.3">
      <c r="A18" s="21" t="s">
        <v>49</v>
      </c>
      <c r="B18" s="204" t="s">
        <v>50</v>
      </c>
      <c r="C18" s="204"/>
      <c r="D18" s="214"/>
      <c r="E18" s="215" t="s">
        <v>51</v>
      </c>
      <c r="F18" s="204"/>
      <c r="G18" s="216" t="s">
        <v>30</v>
      </c>
      <c r="H18" s="217" t="str">
        <f t="shared" si="1"/>
        <v>DD.MM.ÅÅÅÅ</v>
      </c>
      <c r="I18" s="218" t="s">
        <v>31</v>
      </c>
      <c r="J18" s="217" t="s">
        <v>32</v>
      </c>
      <c r="K18" s="204"/>
      <c r="L18" s="204"/>
      <c r="M18" s="204"/>
      <c r="N18" s="204"/>
    </row>
    <row r="19" spans="1:14" x14ac:dyDescent="0.3">
      <c r="A19" s="21" t="s">
        <v>52</v>
      </c>
      <c r="B19" s="204" t="s">
        <v>53</v>
      </c>
      <c r="C19" s="204"/>
      <c r="D19" s="214"/>
      <c r="E19" s="215" t="s">
        <v>54</v>
      </c>
      <c r="F19" s="204"/>
      <c r="G19" s="216" t="s">
        <v>30</v>
      </c>
      <c r="H19" s="217" t="str">
        <f t="shared" si="1"/>
        <v>DD.MM.ÅÅÅÅ</v>
      </c>
      <c r="I19" s="218" t="s">
        <v>31</v>
      </c>
      <c r="J19" s="217" t="s">
        <v>32</v>
      </c>
      <c r="K19" s="204"/>
      <c r="L19" s="204"/>
      <c r="M19" s="204"/>
      <c r="N19" s="204"/>
    </row>
    <row r="20" spans="1:14" x14ac:dyDescent="0.3">
      <c r="A20" s="21" t="s">
        <v>55</v>
      </c>
      <c r="B20" s="204" t="s">
        <v>56</v>
      </c>
      <c r="C20" s="204"/>
      <c r="D20" s="214"/>
      <c r="E20" s="215" t="s">
        <v>57</v>
      </c>
      <c r="F20" s="204"/>
      <c r="G20" s="216" t="s">
        <v>30</v>
      </c>
      <c r="H20" s="217" t="str">
        <f t="shared" si="1"/>
        <v>DD.MM.ÅÅÅÅ</v>
      </c>
      <c r="I20" s="218" t="s">
        <v>31</v>
      </c>
      <c r="J20" s="217" t="s">
        <v>32</v>
      </c>
      <c r="K20" s="10"/>
      <c r="L20" s="10"/>
      <c r="M20" s="10"/>
      <c r="N20" s="10"/>
    </row>
    <row r="21" spans="1:14" x14ac:dyDescent="0.3">
      <c r="A21" s="215"/>
      <c r="B21" s="204"/>
      <c r="C21" s="204"/>
      <c r="D21" s="214"/>
      <c r="E21" s="215"/>
      <c r="F21" s="204"/>
      <c r="G21" s="216"/>
      <c r="H21" s="217"/>
      <c r="I21" s="218"/>
      <c r="J21" s="219"/>
      <c r="K21" s="204"/>
      <c r="L21" s="204"/>
      <c r="M21" s="204"/>
      <c r="N21" s="204"/>
    </row>
    <row r="22" spans="1:14" x14ac:dyDescent="0.3">
      <c r="A22" s="22" t="s">
        <v>19</v>
      </c>
      <c r="B22" s="23" t="s">
        <v>20</v>
      </c>
      <c r="C22" s="24"/>
      <c r="D22" s="19"/>
      <c r="E22" s="25" t="s">
        <v>21</v>
      </c>
      <c r="F22" s="24"/>
      <c r="G22" s="17" t="s">
        <v>22</v>
      </c>
      <c r="H22" s="18" t="s">
        <v>23</v>
      </c>
      <c r="I22" s="18" t="s">
        <v>24</v>
      </c>
      <c r="J22" s="19" t="s">
        <v>25</v>
      </c>
      <c r="K22" s="10"/>
      <c r="L22" s="10"/>
      <c r="M22" s="10"/>
      <c r="N22" s="10"/>
    </row>
    <row r="23" spans="1:14" x14ac:dyDescent="0.3">
      <c r="A23" s="20" t="s">
        <v>58</v>
      </c>
      <c r="B23" s="200"/>
      <c r="C23" s="200"/>
      <c r="D23" s="203"/>
      <c r="E23" s="211"/>
      <c r="F23" s="200"/>
      <c r="G23" s="212"/>
      <c r="H23" s="212"/>
      <c r="I23" s="212"/>
      <c r="J23" s="203"/>
      <c r="K23" s="204"/>
      <c r="L23" s="204"/>
      <c r="M23" s="204"/>
      <c r="N23" s="204"/>
    </row>
    <row r="24" spans="1:14" x14ac:dyDescent="0.3">
      <c r="A24" s="26" t="s">
        <v>59</v>
      </c>
      <c r="B24" s="204" t="s">
        <v>60</v>
      </c>
      <c r="C24" s="204"/>
      <c r="D24" s="214"/>
      <c r="E24" s="215" t="s">
        <v>61</v>
      </c>
      <c r="F24" s="204"/>
      <c r="G24" s="216" t="s">
        <v>30</v>
      </c>
      <c r="H24" s="217" t="str">
        <f t="shared" ref="H24:H32" si="2">$G$4</f>
        <v>DD.MM.ÅÅÅÅ</v>
      </c>
      <c r="I24" s="218" t="s">
        <v>31</v>
      </c>
      <c r="J24" s="217" t="s">
        <v>32</v>
      </c>
      <c r="K24" s="204"/>
      <c r="L24" s="204"/>
      <c r="M24" s="204"/>
      <c r="N24" s="204"/>
    </row>
    <row r="25" spans="1:14" x14ac:dyDescent="0.3">
      <c r="A25" s="26" t="s">
        <v>62</v>
      </c>
      <c r="B25" s="204" t="s">
        <v>63</v>
      </c>
      <c r="C25" s="204"/>
      <c r="D25" s="214"/>
      <c r="E25" s="215" t="s">
        <v>64</v>
      </c>
      <c r="F25" s="204"/>
      <c r="G25" s="216" t="s">
        <v>65</v>
      </c>
      <c r="H25" s="217" t="str">
        <f t="shared" si="2"/>
        <v>DD.MM.ÅÅÅÅ</v>
      </c>
      <c r="I25" s="218" t="s">
        <v>31</v>
      </c>
      <c r="J25" s="217" t="s">
        <v>32</v>
      </c>
      <c r="K25" s="204"/>
      <c r="L25" s="204"/>
      <c r="M25" s="204"/>
      <c r="N25" s="204"/>
    </row>
    <row r="26" spans="1:14" x14ac:dyDescent="0.3">
      <c r="A26" s="26" t="s">
        <v>66</v>
      </c>
      <c r="B26" s="204" t="s">
        <v>67</v>
      </c>
      <c r="C26" s="204"/>
      <c r="D26" s="214"/>
      <c r="E26" s="215" t="s">
        <v>68</v>
      </c>
      <c r="F26" s="204"/>
      <c r="G26" s="216" t="s">
        <v>65</v>
      </c>
      <c r="H26" s="217" t="str">
        <f t="shared" si="2"/>
        <v>DD.MM.ÅÅÅÅ</v>
      </c>
      <c r="I26" s="218" t="s">
        <v>31</v>
      </c>
      <c r="J26" s="217" t="s">
        <v>32</v>
      </c>
      <c r="K26" s="204"/>
      <c r="L26" s="204"/>
      <c r="M26" s="204"/>
      <c r="N26" s="204"/>
    </row>
    <row r="27" spans="1:14" x14ac:dyDescent="0.3">
      <c r="A27" s="26" t="s">
        <v>69</v>
      </c>
      <c r="B27" s="204" t="s">
        <v>70</v>
      </c>
      <c r="C27" s="204"/>
      <c r="D27" s="214"/>
      <c r="E27" s="215" t="s">
        <v>71</v>
      </c>
      <c r="F27" s="204"/>
      <c r="G27" s="216" t="s">
        <v>65</v>
      </c>
      <c r="H27" s="217" t="str">
        <f t="shared" si="2"/>
        <v>DD.MM.ÅÅÅÅ</v>
      </c>
      <c r="I27" s="218" t="s">
        <v>31</v>
      </c>
      <c r="J27" s="217" t="s">
        <v>32</v>
      </c>
      <c r="K27" s="204"/>
      <c r="L27" s="204"/>
      <c r="M27" s="204"/>
      <c r="N27" s="204"/>
    </row>
    <row r="28" spans="1:14" x14ac:dyDescent="0.3">
      <c r="A28" s="26" t="s">
        <v>72</v>
      </c>
      <c r="B28" s="204" t="s">
        <v>73</v>
      </c>
      <c r="C28" s="204"/>
      <c r="D28" s="214"/>
      <c r="E28" s="215" t="s">
        <v>74</v>
      </c>
      <c r="F28" s="204"/>
      <c r="G28" s="216" t="s">
        <v>65</v>
      </c>
      <c r="H28" s="217" t="str">
        <f t="shared" si="2"/>
        <v>DD.MM.ÅÅÅÅ</v>
      </c>
      <c r="I28" s="218" t="s">
        <v>31</v>
      </c>
      <c r="J28" s="217" t="s">
        <v>32</v>
      </c>
      <c r="K28" s="204"/>
      <c r="L28" s="204"/>
      <c r="M28" s="204"/>
      <c r="N28" s="204"/>
    </row>
    <row r="29" spans="1:14" x14ac:dyDescent="0.3">
      <c r="A29" s="26" t="s">
        <v>75</v>
      </c>
      <c r="B29" s="204" t="s">
        <v>76</v>
      </c>
      <c r="C29" s="204"/>
      <c r="D29" s="214"/>
      <c r="E29" s="215" t="s">
        <v>77</v>
      </c>
      <c r="F29" s="204"/>
      <c r="G29" s="216" t="s">
        <v>65</v>
      </c>
      <c r="H29" s="217" t="str">
        <f t="shared" si="1"/>
        <v>DD.MM.ÅÅÅÅ</v>
      </c>
      <c r="I29" s="218" t="s">
        <v>31</v>
      </c>
      <c r="J29" s="217" t="s">
        <v>32</v>
      </c>
      <c r="K29" s="204"/>
      <c r="L29" s="204"/>
      <c r="M29" s="204"/>
      <c r="N29" s="204"/>
    </row>
    <row r="30" spans="1:14" x14ac:dyDescent="0.3">
      <c r="A30" s="26" t="s">
        <v>78</v>
      </c>
      <c r="B30" s="204" t="s">
        <v>79</v>
      </c>
      <c r="C30" s="204"/>
      <c r="D30" s="214"/>
      <c r="E30" s="215" t="s">
        <v>80</v>
      </c>
      <c r="F30" s="204"/>
      <c r="G30" s="216" t="s">
        <v>65</v>
      </c>
      <c r="H30" s="217" t="str">
        <f t="shared" si="2"/>
        <v>DD.MM.ÅÅÅÅ</v>
      </c>
      <c r="I30" s="218" t="s">
        <v>31</v>
      </c>
      <c r="J30" s="217" t="s">
        <v>32</v>
      </c>
      <c r="K30" s="204"/>
      <c r="L30" s="204"/>
      <c r="M30" s="204"/>
      <c r="N30" s="204"/>
    </row>
    <row r="31" spans="1:14" x14ac:dyDescent="0.3">
      <c r="A31" s="21" t="s">
        <v>81</v>
      </c>
      <c r="B31" s="213" t="s">
        <v>82</v>
      </c>
      <c r="C31" s="204"/>
      <c r="D31" s="214"/>
      <c r="E31" s="215" t="s">
        <v>83</v>
      </c>
      <c r="F31" s="204"/>
      <c r="G31" s="216" t="s">
        <v>65</v>
      </c>
      <c r="H31" s="217" t="str">
        <f t="shared" si="1"/>
        <v>DD.MM.ÅÅÅÅ</v>
      </c>
      <c r="I31" s="218" t="s">
        <v>31</v>
      </c>
      <c r="J31" s="217" t="s">
        <v>32</v>
      </c>
      <c r="K31" s="204"/>
      <c r="L31" s="204"/>
      <c r="M31" s="204"/>
      <c r="N31" s="204"/>
    </row>
    <row r="32" spans="1:14" x14ac:dyDescent="0.3">
      <c r="A32" s="26" t="s">
        <v>84</v>
      </c>
      <c r="B32" s="204" t="s">
        <v>85</v>
      </c>
      <c r="C32" s="204"/>
      <c r="D32" s="214"/>
      <c r="E32" s="215" t="s">
        <v>86</v>
      </c>
      <c r="F32" s="204"/>
      <c r="G32" s="216" t="s">
        <v>65</v>
      </c>
      <c r="H32" s="217" t="str">
        <f t="shared" si="2"/>
        <v>DD.MM.ÅÅÅÅ</v>
      </c>
      <c r="I32" s="218" t="s">
        <v>31</v>
      </c>
      <c r="J32" s="217" t="s">
        <v>32</v>
      </c>
      <c r="K32" s="204"/>
      <c r="L32" s="204"/>
      <c r="M32" s="204"/>
      <c r="N32" s="204"/>
    </row>
    <row r="33" spans="1:14" x14ac:dyDescent="0.3">
      <c r="A33" s="215"/>
      <c r="B33" s="204"/>
      <c r="C33" s="204"/>
      <c r="D33" s="214"/>
      <c r="E33" s="215"/>
      <c r="F33" s="204"/>
      <c r="G33" s="216"/>
      <c r="H33" s="217"/>
      <c r="I33" s="218"/>
      <c r="J33" s="219"/>
      <c r="K33" s="204"/>
      <c r="L33" s="204"/>
      <c r="M33" s="204"/>
      <c r="N33" s="204"/>
    </row>
    <row r="34" spans="1:14" x14ac:dyDescent="0.3">
      <c r="A34" s="42" t="s">
        <v>19</v>
      </c>
      <c r="B34" s="43" t="s">
        <v>20</v>
      </c>
      <c r="C34" s="44"/>
      <c r="D34" s="45"/>
      <c r="E34" s="46" t="s">
        <v>87</v>
      </c>
      <c r="F34" s="44"/>
      <c r="G34" s="17" t="s">
        <v>22</v>
      </c>
      <c r="H34" s="46"/>
      <c r="I34" s="46"/>
      <c r="J34" s="46"/>
      <c r="K34" s="204"/>
      <c r="L34" s="204"/>
      <c r="M34" s="204"/>
      <c r="N34" s="204"/>
    </row>
    <row r="35" spans="1:14" x14ac:dyDescent="0.3">
      <c r="A35" s="47" t="s">
        <v>88</v>
      </c>
      <c r="B35" s="220"/>
      <c r="C35" s="220"/>
      <c r="D35" s="221"/>
      <c r="E35" s="222"/>
      <c r="F35" s="220"/>
      <c r="G35" s="222"/>
      <c r="H35" s="222"/>
      <c r="I35" s="222"/>
      <c r="J35" s="222"/>
      <c r="K35" s="204"/>
      <c r="L35" s="204"/>
      <c r="M35" s="204"/>
      <c r="N35" s="204"/>
    </row>
    <row r="36" spans="1:14" s="51" customFormat="1" x14ac:dyDescent="0.3">
      <c r="A36" s="85" t="s">
        <v>89</v>
      </c>
      <c r="B36" s="223" t="s">
        <v>90</v>
      </c>
      <c r="C36" s="223"/>
      <c r="D36" s="224"/>
      <c r="E36" s="225" t="s">
        <v>91</v>
      </c>
      <c r="F36" s="223"/>
      <c r="G36" s="225" t="s">
        <v>92</v>
      </c>
      <c r="H36" s="217"/>
      <c r="I36" s="218"/>
      <c r="J36" s="219"/>
      <c r="K36" s="204"/>
      <c r="L36" s="204"/>
      <c r="M36" s="204"/>
      <c r="N36" s="204"/>
    </row>
    <row r="37" spans="1:14" x14ac:dyDescent="0.3">
      <c r="A37" s="85" t="s">
        <v>93</v>
      </c>
      <c r="B37" s="223" t="s">
        <v>94</v>
      </c>
      <c r="C37" s="223"/>
      <c r="D37" s="224"/>
      <c r="E37" s="225" t="s">
        <v>91</v>
      </c>
      <c r="F37" s="223"/>
      <c r="G37" s="225" t="s">
        <v>92</v>
      </c>
      <c r="H37" s="217"/>
      <c r="I37" s="218"/>
      <c r="J37" s="219"/>
      <c r="K37" s="204"/>
      <c r="L37" s="204"/>
      <c r="M37" s="204"/>
      <c r="N37" s="204"/>
    </row>
    <row r="38" spans="1:14" x14ac:dyDescent="0.3">
      <c r="A38" s="85" t="s">
        <v>95</v>
      </c>
      <c r="B38" s="223" t="s">
        <v>96</v>
      </c>
      <c r="C38" s="223"/>
      <c r="D38" s="224"/>
      <c r="E38" s="225" t="s">
        <v>91</v>
      </c>
      <c r="F38" s="223"/>
      <c r="G38" s="225" t="s">
        <v>92</v>
      </c>
      <c r="H38" s="217"/>
      <c r="I38" s="218"/>
      <c r="J38" s="219"/>
      <c r="K38" s="204"/>
      <c r="L38" s="204"/>
      <c r="M38" s="204"/>
      <c r="N38" s="204"/>
    </row>
    <row r="39" spans="1:14" x14ac:dyDescent="0.3">
      <c r="A39" s="85" t="s">
        <v>97</v>
      </c>
      <c r="B39" s="223" t="s">
        <v>98</v>
      </c>
      <c r="C39" s="223"/>
      <c r="D39" s="224"/>
      <c r="E39" s="225" t="s">
        <v>91</v>
      </c>
      <c r="F39" s="223"/>
      <c r="G39" s="225" t="s">
        <v>92</v>
      </c>
      <c r="H39" s="217"/>
      <c r="I39" s="218"/>
      <c r="J39" s="219"/>
      <c r="K39" s="204"/>
      <c r="L39" s="204"/>
      <c r="M39" s="204"/>
      <c r="N39" s="204"/>
    </row>
    <row r="40" spans="1:14" x14ac:dyDescent="0.3">
      <c r="A40" s="85" t="s">
        <v>99</v>
      </c>
      <c r="B40" s="223" t="s">
        <v>100</v>
      </c>
      <c r="C40" s="223"/>
      <c r="D40" s="224"/>
      <c r="E40" s="225" t="s">
        <v>91</v>
      </c>
      <c r="F40" s="223"/>
      <c r="G40" s="225" t="s">
        <v>92</v>
      </c>
      <c r="H40" s="217"/>
      <c r="I40" s="218"/>
      <c r="J40" s="219"/>
      <c r="K40" s="204"/>
      <c r="L40" s="204"/>
      <c r="M40" s="204"/>
      <c r="N40" s="204"/>
    </row>
    <row r="41" spans="1:14" x14ac:dyDescent="0.3">
      <c r="A41" s="85" t="s">
        <v>101</v>
      </c>
      <c r="B41" s="223" t="s">
        <v>102</v>
      </c>
      <c r="C41" s="223"/>
      <c r="D41" s="224"/>
      <c r="E41" s="225" t="s">
        <v>91</v>
      </c>
      <c r="F41" s="223"/>
      <c r="G41" s="225" t="s">
        <v>92</v>
      </c>
      <c r="H41" s="217"/>
      <c r="I41" s="218"/>
      <c r="J41" s="219"/>
      <c r="K41" s="204"/>
      <c r="L41" s="204"/>
      <c r="M41" s="204"/>
      <c r="N41" s="204"/>
    </row>
    <row r="42" spans="1:14" x14ac:dyDescent="0.3">
      <c r="A42" s="85" t="s">
        <v>103</v>
      </c>
      <c r="B42" s="223" t="s">
        <v>104</v>
      </c>
      <c r="C42" s="223"/>
      <c r="D42" s="224"/>
      <c r="E42" s="225" t="s">
        <v>91</v>
      </c>
      <c r="F42" s="223"/>
      <c r="G42" s="225" t="s">
        <v>92</v>
      </c>
      <c r="H42" s="217"/>
      <c r="I42" s="218"/>
      <c r="J42" s="219"/>
      <c r="K42" s="204"/>
      <c r="L42" s="204"/>
      <c r="M42" s="204"/>
      <c r="N42" s="204"/>
    </row>
    <row r="43" spans="1:14" x14ac:dyDescent="0.3">
      <c r="A43" s="26" t="s">
        <v>105</v>
      </c>
      <c r="B43" s="223" t="s">
        <v>106</v>
      </c>
      <c r="C43" s="223"/>
      <c r="D43" s="224"/>
      <c r="E43" s="225" t="s">
        <v>91</v>
      </c>
      <c r="F43" s="223"/>
      <c r="G43" s="225" t="s">
        <v>92</v>
      </c>
      <c r="H43" s="217"/>
      <c r="I43" s="218"/>
      <c r="J43" s="219"/>
      <c r="K43" s="204"/>
      <c r="L43" s="204"/>
      <c r="M43" s="204"/>
      <c r="N43" s="204"/>
    </row>
    <row r="44" spans="1:14" x14ac:dyDescent="0.3">
      <c r="A44" s="226"/>
      <c r="B44" s="227"/>
      <c r="C44" s="227"/>
      <c r="D44" s="228"/>
      <c r="E44" s="226"/>
      <c r="F44" s="227"/>
      <c r="G44" s="229"/>
      <c r="H44" s="230"/>
      <c r="I44" s="231"/>
      <c r="J44" s="232"/>
      <c r="K44" s="204"/>
      <c r="L44" s="204"/>
      <c r="M44" s="204"/>
      <c r="N44" s="204"/>
    </row>
    <row r="45" spans="1:14" x14ac:dyDescent="0.3">
      <c r="A45" s="113" t="s">
        <v>107</v>
      </c>
      <c r="B45" s="204"/>
      <c r="C45" s="204"/>
      <c r="D45" s="204"/>
      <c r="E45" s="204"/>
      <c r="F45" s="204"/>
      <c r="G45" s="204"/>
      <c r="H45" s="233"/>
      <c r="I45" s="213"/>
      <c r="J45" s="233"/>
      <c r="K45" s="204"/>
      <c r="L45" s="204"/>
      <c r="M45" s="204"/>
      <c r="N45" s="204"/>
    </row>
    <row r="47" spans="1:14" x14ac:dyDescent="0.3">
      <c r="A47" s="6"/>
      <c r="B47" s="204"/>
      <c r="C47" s="204"/>
      <c r="D47" s="204"/>
      <c r="E47" s="204"/>
      <c r="F47" s="204"/>
      <c r="G47" s="204"/>
      <c r="H47" s="204"/>
      <c r="I47" s="204"/>
      <c r="J47" s="204"/>
      <c r="K47" s="204"/>
      <c r="L47" s="204"/>
      <c r="M47" s="204"/>
      <c r="N47" s="204"/>
    </row>
    <row r="48" spans="1:14" x14ac:dyDescent="0.3">
      <c r="A48" s="6"/>
      <c r="B48" s="204"/>
      <c r="C48" s="204"/>
      <c r="D48" s="204"/>
      <c r="E48" s="204"/>
      <c r="F48" s="204"/>
      <c r="G48" s="204"/>
      <c r="H48" s="204"/>
      <c r="I48" s="204"/>
      <c r="J48" s="204"/>
      <c r="K48" s="204"/>
      <c r="L48" s="204"/>
      <c r="M48" s="204"/>
      <c r="N48" s="204"/>
    </row>
    <row r="50" spans="1:16" x14ac:dyDescent="0.3">
      <c r="A50" s="204"/>
      <c r="B50" s="204"/>
      <c r="C50" s="204"/>
      <c r="D50" s="204"/>
      <c r="E50" s="204"/>
      <c r="F50" s="204"/>
      <c r="G50" s="204"/>
      <c r="H50" s="204"/>
      <c r="I50" s="204"/>
      <c r="J50" s="204"/>
      <c r="K50" s="204"/>
      <c r="L50" s="204"/>
      <c r="M50" s="204"/>
      <c r="N50" s="204"/>
      <c r="O50" s="204"/>
      <c r="P50" s="204"/>
    </row>
    <row r="51" spans="1:16" x14ac:dyDescent="0.3">
      <c r="A51" s="204"/>
      <c r="B51" s="204"/>
      <c r="C51" s="204"/>
      <c r="D51" s="204"/>
      <c r="E51" s="204"/>
      <c r="F51" s="204"/>
      <c r="G51" s="204"/>
      <c r="H51" s="204"/>
      <c r="I51" s="204"/>
      <c r="J51" s="204"/>
      <c r="K51" s="204"/>
      <c r="L51" s="204"/>
      <c r="M51" s="204"/>
      <c r="N51" s="204"/>
      <c r="O51" s="204"/>
      <c r="P51" s="204"/>
    </row>
    <row r="52" spans="1:16" x14ac:dyDescent="0.3">
      <c r="A52" s="204"/>
      <c r="B52" s="204"/>
      <c r="C52" s="204"/>
      <c r="D52" s="204"/>
      <c r="E52" s="204"/>
      <c r="F52" s="204"/>
      <c r="G52" s="204"/>
      <c r="H52" s="204"/>
      <c r="I52" s="204"/>
      <c r="J52" s="204"/>
      <c r="K52" s="204"/>
      <c r="L52" s="204"/>
      <c r="M52" s="204"/>
      <c r="N52" s="204"/>
      <c r="O52" s="204"/>
      <c r="P52" s="204"/>
    </row>
    <row r="53" spans="1:16" x14ac:dyDescent="0.3">
      <c r="A53" s="204"/>
      <c r="B53" s="204"/>
      <c r="C53" s="204"/>
      <c r="D53" s="204"/>
      <c r="E53" s="204"/>
      <c r="F53" s="204"/>
      <c r="G53" s="204"/>
      <c r="H53" s="204"/>
      <c r="I53" s="204"/>
      <c r="J53" s="204"/>
      <c r="K53" s="204"/>
      <c r="L53" s="204"/>
      <c r="M53" s="204"/>
      <c r="N53" s="204"/>
      <c r="O53" s="204"/>
      <c r="P53" s="204"/>
    </row>
    <row r="54" spans="1:16" x14ac:dyDescent="0.3">
      <c r="A54" s="204"/>
      <c r="B54" s="204"/>
      <c r="C54" s="204"/>
      <c r="D54" s="204"/>
      <c r="E54" s="204"/>
      <c r="F54" s="204"/>
      <c r="G54" s="204"/>
      <c r="H54" s="204"/>
      <c r="I54" s="204"/>
      <c r="J54" s="204"/>
      <c r="K54" s="204"/>
      <c r="L54" s="204"/>
      <c r="M54" s="204"/>
      <c r="N54" s="204"/>
      <c r="O54" s="204"/>
      <c r="P54" s="204"/>
    </row>
    <row r="55" spans="1:16" x14ac:dyDescent="0.3">
      <c r="A55" s="204"/>
      <c r="B55" s="204"/>
      <c r="C55" s="204"/>
      <c r="D55" s="204"/>
      <c r="E55" s="204"/>
      <c r="F55" s="204"/>
      <c r="G55" s="204"/>
      <c r="H55" s="204"/>
      <c r="I55" s="204"/>
      <c r="J55" s="204"/>
      <c r="K55" s="204"/>
      <c r="L55" s="204"/>
      <c r="M55" s="204"/>
      <c r="N55" s="204"/>
      <c r="O55" s="204"/>
      <c r="P55" s="204"/>
    </row>
    <row r="56" spans="1:16" x14ac:dyDescent="0.3">
      <c r="A56" s="204"/>
      <c r="B56" s="204"/>
      <c r="C56" s="204"/>
      <c r="D56" s="204"/>
      <c r="E56" s="204"/>
      <c r="F56" s="204"/>
      <c r="G56" s="204"/>
      <c r="H56" s="204"/>
      <c r="I56" s="204"/>
      <c r="J56" s="204"/>
      <c r="K56" s="204"/>
      <c r="L56" s="204"/>
      <c r="M56" s="204"/>
      <c r="N56" s="204"/>
      <c r="O56" s="204"/>
      <c r="P56" s="204"/>
    </row>
    <row r="57" spans="1:16" x14ac:dyDescent="0.3">
      <c r="A57" s="204"/>
      <c r="B57" s="204"/>
      <c r="C57" s="204"/>
      <c r="D57" s="204"/>
      <c r="E57" s="204"/>
      <c r="F57" s="204"/>
      <c r="G57" s="204"/>
      <c r="H57" s="204"/>
      <c r="I57" s="204"/>
      <c r="J57" s="204"/>
      <c r="K57" s="204"/>
      <c r="L57" s="204"/>
      <c r="M57" s="204"/>
      <c r="N57" s="204"/>
      <c r="O57" s="204"/>
      <c r="P57" s="204"/>
    </row>
    <row r="58" spans="1:16" x14ac:dyDescent="0.3">
      <c r="A58" s="204"/>
      <c r="B58" s="204"/>
      <c r="C58" s="204"/>
      <c r="D58" s="204"/>
      <c r="E58" s="204"/>
      <c r="F58" s="204"/>
      <c r="G58" s="204"/>
      <c r="H58" s="204"/>
      <c r="I58" s="204"/>
      <c r="J58" s="204"/>
      <c r="K58" s="204"/>
      <c r="L58" s="204"/>
      <c r="M58" s="204"/>
      <c r="N58" s="204"/>
      <c r="O58" s="204"/>
      <c r="P58" s="204"/>
    </row>
    <row r="59" spans="1:16" x14ac:dyDescent="0.3">
      <c r="A59" s="204"/>
      <c r="B59" s="204"/>
      <c r="C59" s="204"/>
      <c r="D59" s="204"/>
      <c r="E59" s="204"/>
      <c r="F59" s="204"/>
      <c r="G59" s="204"/>
      <c r="H59" s="204"/>
      <c r="I59" s="204"/>
      <c r="J59" s="204"/>
      <c r="K59" s="204"/>
      <c r="L59" s="204"/>
      <c r="M59" s="204"/>
      <c r="N59" s="204"/>
      <c r="O59" s="204"/>
      <c r="P59" s="204"/>
    </row>
    <row r="60" spans="1:16" x14ac:dyDescent="0.3">
      <c r="A60" s="204"/>
      <c r="B60" s="204"/>
      <c r="C60" s="204"/>
      <c r="D60" s="204"/>
      <c r="E60" s="204"/>
      <c r="F60" s="204"/>
      <c r="G60" s="204"/>
      <c r="H60" s="204"/>
      <c r="I60" s="204"/>
      <c r="J60" s="204"/>
      <c r="K60" s="204"/>
      <c r="L60" s="204"/>
      <c r="M60" s="204"/>
      <c r="N60" s="204"/>
      <c r="O60" s="204"/>
      <c r="P60" s="204"/>
    </row>
    <row r="61" spans="1:16" x14ac:dyDescent="0.3">
      <c r="A61" s="204"/>
      <c r="B61" s="204"/>
      <c r="C61" s="204"/>
      <c r="D61" s="204"/>
      <c r="E61" s="204"/>
      <c r="F61" s="204"/>
      <c r="G61" s="204"/>
      <c r="H61" s="204"/>
      <c r="I61" s="204"/>
      <c r="J61" s="204"/>
      <c r="K61" s="204"/>
      <c r="L61" s="204"/>
      <c r="M61" s="204"/>
      <c r="N61" s="204"/>
      <c r="O61" s="204"/>
      <c r="P61" s="204"/>
    </row>
    <row r="62" spans="1:16" x14ac:dyDescent="0.3">
      <c r="A62" s="204"/>
      <c r="B62" s="204"/>
      <c r="C62" s="204"/>
      <c r="D62" s="204"/>
      <c r="E62" s="204"/>
      <c r="F62" s="204"/>
      <c r="G62" s="204"/>
      <c r="H62" s="204"/>
      <c r="I62" s="204"/>
      <c r="J62" s="204"/>
      <c r="K62" s="204"/>
      <c r="L62" s="204"/>
      <c r="M62" s="204"/>
      <c r="N62" s="204"/>
      <c r="O62" s="204"/>
      <c r="P62" s="204"/>
    </row>
    <row r="63" spans="1:16" x14ac:dyDescent="0.3">
      <c r="A63" s="204"/>
      <c r="B63" s="204"/>
      <c r="C63" s="204"/>
      <c r="D63" s="204"/>
      <c r="E63" s="204"/>
      <c r="F63" s="204"/>
      <c r="G63" s="204"/>
      <c r="H63" s="204"/>
      <c r="I63" s="204"/>
      <c r="J63" s="204"/>
      <c r="K63" s="204"/>
      <c r="L63" s="204"/>
      <c r="M63" s="204"/>
      <c r="N63" s="204"/>
      <c r="O63" s="204"/>
      <c r="P63" s="204"/>
    </row>
    <row r="64" spans="1:16" x14ac:dyDescent="0.3">
      <c r="A64" s="204"/>
      <c r="B64" s="204"/>
      <c r="C64" s="204"/>
      <c r="D64" s="204"/>
      <c r="E64" s="204"/>
      <c r="F64" s="204"/>
      <c r="G64" s="204"/>
      <c r="H64" s="204"/>
      <c r="I64" s="204"/>
      <c r="J64" s="204"/>
      <c r="K64" s="204"/>
      <c r="L64" s="204"/>
      <c r="M64" s="204"/>
      <c r="N64" s="204"/>
      <c r="O64" s="204"/>
      <c r="P64" s="204"/>
    </row>
    <row r="65" spans="1:16" x14ac:dyDescent="0.3">
      <c r="A65" s="204"/>
      <c r="B65" s="204"/>
      <c r="C65" s="204"/>
      <c r="D65" s="204"/>
      <c r="E65" s="204"/>
      <c r="F65" s="204"/>
      <c r="G65" s="204"/>
      <c r="H65" s="204"/>
      <c r="I65" s="204"/>
      <c r="J65" s="204"/>
      <c r="K65" s="204"/>
      <c r="L65" s="204"/>
      <c r="M65" s="204"/>
      <c r="N65" s="204"/>
      <c r="O65" s="204"/>
      <c r="P65" s="204"/>
    </row>
    <row r="66" spans="1:16" x14ac:dyDescent="0.3">
      <c r="A66" s="204"/>
      <c r="B66" s="204"/>
      <c r="C66" s="204"/>
      <c r="D66" s="204"/>
      <c r="E66" s="204"/>
      <c r="F66" s="204"/>
      <c r="G66" s="204"/>
      <c r="H66" s="204"/>
      <c r="I66" s="204"/>
      <c r="J66" s="204"/>
      <c r="K66" s="204"/>
      <c r="L66" s="204"/>
      <c r="M66" s="204"/>
      <c r="N66" s="204"/>
      <c r="O66" s="204"/>
      <c r="P66" s="204"/>
    </row>
    <row r="67" spans="1:16" x14ac:dyDescent="0.3">
      <c r="A67" s="204"/>
      <c r="B67" s="204"/>
      <c r="C67" s="204"/>
      <c r="D67" s="204"/>
      <c r="E67" s="204"/>
      <c r="F67" s="204"/>
      <c r="G67" s="204"/>
      <c r="H67" s="204"/>
      <c r="I67" s="204"/>
      <c r="J67" s="204"/>
      <c r="K67" s="204"/>
      <c r="L67" s="204"/>
      <c r="M67" s="204"/>
      <c r="N67" s="204"/>
      <c r="O67" s="204"/>
      <c r="P67" s="204"/>
    </row>
    <row r="68" spans="1:16" x14ac:dyDescent="0.3">
      <c r="A68" s="204"/>
      <c r="B68" s="204"/>
      <c r="C68" s="204"/>
      <c r="D68" s="204"/>
      <c r="E68" s="204"/>
      <c r="F68" s="204"/>
      <c r="G68" s="204"/>
      <c r="H68" s="204"/>
      <c r="I68" s="204"/>
      <c r="J68" s="204"/>
      <c r="K68" s="204"/>
      <c r="L68" s="204"/>
      <c r="M68" s="204"/>
      <c r="N68" s="204"/>
      <c r="O68" s="204"/>
      <c r="P68" s="204"/>
    </row>
    <row r="69" spans="1:16" x14ac:dyDescent="0.3">
      <c r="A69" s="204"/>
      <c r="B69" s="204"/>
      <c r="C69" s="204"/>
      <c r="D69" s="204"/>
      <c r="E69" s="204"/>
      <c r="F69" s="204"/>
      <c r="G69" s="204"/>
      <c r="H69" s="204"/>
      <c r="I69" s="204"/>
      <c r="J69" s="204"/>
      <c r="K69" s="204"/>
      <c r="L69" s="204"/>
      <c r="M69" s="204"/>
      <c r="N69" s="204"/>
      <c r="O69" s="204"/>
      <c r="P69" s="204"/>
    </row>
    <row r="70" spans="1:16" x14ac:dyDescent="0.3">
      <c r="A70" s="204"/>
      <c r="B70" s="204"/>
      <c r="C70" s="204"/>
      <c r="D70" s="204"/>
      <c r="E70" s="204"/>
      <c r="F70" s="204"/>
      <c r="G70" s="204"/>
      <c r="H70" s="204"/>
      <c r="I70" s="204"/>
      <c r="J70" s="204"/>
      <c r="K70" s="204"/>
      <c r="L70" s="204"/>
      <c r="M70" s="204"/>
      <c r="N70" s="204"/>
      <c r="O70" s="204"/>
      <c r="P70" s="204"/>
    </row>
    <row r="71" spans="1:16" x14ac:dyDescent="0.3">
      <c r="A71" s="204"/>
      <c r="B71" s="204"/>
      <c r="C71" s="204"/>
      <c r="D71" s="204"/>
      <c r="E71" s="204"/>
      <c r="F71" s="204"/>
      <c r="G71" s="204"/>
      <c r="H71" s="204"/>
      <c r="I71" s="204"/>
      <c r="J71" s="204"/>
      <c r="K71" s="204"/>
      <c r="L71" s="204"/>
      <c r="M71" s="204"/>
      <c r="N71" s="204"/>
      <c r="O71" s="204"/>
      <c r="P71" s="204"/>
    </row>
    <row r="72" spans="1:16" x14ac:dyDescent="0.3">
      <c r="A72" s="204"/>
      <c r="B72" s="204"/>
      <c r="C72" s="204"/>
      <c r="D72" s="204"/>
      <c r="E72" s="204"/>
      <c r="F72" s="204"/>
      <c r="G72" s="204"/>
      <c r="H72" s="204"/>
      <c r="I72" s="204"/>
      <c r="J72" s="204"/>
      <c r="K72" s="204"/>
      <c r="L72" s="204"/>
      <c r="M72" s="204"/>
      <c r="N72" s="204"/>
      <c r="O72" s="204"/>
      <c r="P72" s="204"/>
    </row>
  </sheetData>
  <phoneticPr fontId="8" type="noConversion"/>
  <pageMargins left="0.25" right="0.25" top="0.82516339869281041" bottom="0.75" header="0.3" footer="0.3"/>
  <pageSetup paperSize="9" scale="70" orientation="landscape" r:id="rId1"/>
  <headerFooter>
    <oddHeader>&amp;L&amp;G</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CDFA-2871-4704-AEDC-F64B2A175F1C}">
  <sheetPr>
    <pageSetUpPr fitToPage="1"/>
  </sheetPr>
  <dimension ref="A1:P46"/>
  <sheetViews>
    <sheetView tabSelected="1" view="pageLayout" zoomScale="85" zoomScaleNormal="100" zoomScalePageLayoutView="85" workbookViewId="0">
      <selection activeCell="G17" sqref="G17"/>
    </sheetView>
  </sheetViews>
  <sheetFormatPr defaultColWidth="11.09765625" defaultRowHeight="14.4" x14ac:dyDescent="0.3"/>
  <cols>
    <col min="1" max="3" width="15.59765625" style="5" customWidth="1"/>
    <col min="4" max="4" width="24" style="5" customWidth="1"/>
    <col min="5" max="5" width="15.59765625" style="5" customWidth="1"/>
    <col min="6" max="6" width="17.3984375" style="5" customWidth="1"/>
    <col min="7" max="7" width="33.8984375" style="5" customWidth="1"/>
    <col min="8" max="9" width="11.8984375" style="5" customWidth="1"/>
    <col min="10" max="10" width="9.5" style="5" customWidth="1"/>
    <col min="11" max="16" width="12" style="5" customWidth="1"/>
    <col min="17" max="16384" width="11.09765625" style="5"/>
  </cols>
  <sheetData>
    <row r="1" spans="1:16" ht="21" x14ac:dyDescent="0.4">
      <c r="A1" s="107" t="s">
        <v>108</v>
      </c>
      <c r="B1" s="3"/>
      <c r="C1" s="3" t="s">
        <v>1</v>
      </c>
      <c r="D1" s="3"/>
      <c r="E1" s="3"/>
      <c r="F1" s="3"/>
      <c r="G1" s="3"/>
      <c r="H1" s="3"/>
      <c r="I1" s="3"/>
      <c r="J1" s="106"/>
      <c r="K1" s="204"/>
      <c r="L1" s="204"/>
      <c r="M1" s="204"/>
      <c r="N1" s="204"/>
      <c r="O1" s="204"/>
      <c r="P1" s="204"/>
    </row>
    <row r="2" spans="1:16" x14ac:dyDescent="0.3">
      <c r="A2" s="108" t="s">
        <v>2</v>
      </c>
      <c r="B2" s="200"/>
      <c r="C2" s="200" t="str">
        <f>_xlfn.CONCAT(Kontroloversigt!C2,Kontroloversigt!D2)</f>
        <v>Skriv Projektnummer_!Skriv Projektnavn!</v>
      </c>
      <c r="D2" s="201"/>
      <c r="E2" s="200"/>
      <c r="F2" s="8"/>
      <c r="G2" s="200"/>
      <c r="H2" s="200"/>
      <c r="I2" s="200"/>
      <c r="J2" s="234"/>
      <c r="K2" s="204"/>
      <c r="L2" s="204"/>
      <c r="M2" s="204"/>
      <c r="N2" s="204"/>
      <c r="O2" s="204"/>
      <c r="P2" s="204"/>
    </row>
    <row r="3" spans="1:16" x14ac:dyDescent="0.3">
      <c r="A3" s="108" t="s">
        <v>9</v>
      </c>
      <c r="B3" s="200"/>
      <c r="C3" s="200" t="str">
        <f>_xlfn.CONCAT(Kontroloversigt!C3)</f>
        <v>Skriv Adresse!</v>
      </c>
      <c r="D3" s="200"/>
      <c r="E3" s="200"/>
      <c r="F3" s="8"/>
      <c r="G3" s="200"/>
      <c r="H3" s="200"/>
      <c r="I3" s="200"/>
      <c r="J3" s="234"/>
      <c r="K3" s="204"/>
      <c r="L3" s="204"/>
      <c r="M3" s="204"/>
      <c r="N3" s="204"/>
      <c r="O3" s="204"/>
      <c r="P3" s="204"/>
    </row>
    <row r="4" spans="1:16" x14ac:dyDescent="0.3">
      <c r="A4" s="108" t="s">
        <v>15</v>
      </c>
      <c r="B4" s="200"/>
      <c r="C4" s="200" t="str">
        <f>_xlfn.CONCAT(Kontroloversigt!C4)</f>
        <v>Skriv matrikel nr.!</v>
      </c>
      <c r="D4" s="200"/>
      <c r="E4" s="200"/>
      <c r="F4" s="8"/>
      <c r="G4" s="200"/>
      <c r="H4" s="205"/>
      <c r="I4" s="205"/>
      <c r="J4" s="235"/>
      <c r="K4" s="204"/>
      <c r="L4" s="204"/>
      <c r="M4" s="204"/>
      <c r="N4" s="204"/>
      <c r="O4" s="204"/>
      <c r="P4" s="204"/>
    </row>
    <row r="5" spans="1:16" x14ac:dyDescent="0.3">
      <c r="A5" s="109"/>
      <c r="B5" s="207"/>
      <c r="C5" s="207"/>
      <c r="D5" s="207"/>
      <c r="E5" s="207"/>
      <c r="F5" s="207"/>
      <c r="G5" s="207"/>
      <c r="H5" s="207"/>
      <c r="I5" s="207"/>
      <c r="J5" s="236"/>
      <c r="K5" s="204"/>
      <c r="L5" s="204"/>
      <c r="M5" s="204"/>
      <c r="N5" s="204"/>
      <c r="O5" s="204"/>
      <c r="P5" s="204"/>
    </row>
    <row r="6" spans="1:16" x14ac:dyDescent="0.3">
      <c r="A6" s="28"/>
      <c r="B6" s="204"/>
      <c r="C6" s="204"/>
      <c r="D6" s="204"/>
      <c r="E6" s="204"/>
      <c r="F6" s="204"/>
      <c r="G6" s="204"/>
      <c r="H6" s="204"/>
      <c r="I6" s="204"/>
      <c r="J6" s="204"/>
      <c r="K6" s="204"/>
      <c r="L6" s="204"/>
      <c r="M6" s="204"/>
      <c r="N6" s="204"/>
      <c r="O6" s="204"/>
      <c r="P6" s="204"/>
    </row>
    <row r="7" spans="1:16" ht="18" customHeight="1" x14ac:dyDescent="0.3">
      <c r="A7" s="103" t="s">
        <v>109</v>
      </c>
      <c r="B7" s="42"/>
      <c r="C7" s="42"/>
      <c r="D7" s="42"/>
      <c r="E7" s="42"/>
      <c r="F7" s="42"/>
      <c r="G7" s="42"/>
      <c r="H7" s="42"/>
      <c r="I7" s="42"/>
      <c r="J7" s="110"/>
      <c r="K7" s="204"/>
      <c r="L7" s="204"/>
      <c r="M7" s="204"/>
      <c r="N7" s="204"/>
      <c r="O7" s="204"/>
      <c r="P7" s="204"/>
    </row>
    <row r="8" spans="1:16" x14ac:dyDescent="0.3">
      <c r="A8" s="237" t="s">
        <v>110</v>
      </c>
      <c r="B8" s="238"/>
      <c r="C8" s="238"/>
      <c r="D8" s="238"/>
      <c r="E8" s="238"/>
      <c r="F8" s="238"/>
      <c r="G8" s="238"/>
      <c r="H8" s="238"/>
      <c r="I8" s="238"/>
      <c r="J8" s="239"/>
      <c r="K8" s="204"/>
      <c r="L8" s="204"/>
      <c r="M8" s="204"/>
      <c r="N8" s="204"/>
      <c r="O8" s="204"/>
      <c r="P8" s="204"/>
    </row>
    <row r="9" spans="1:16" x14ac:dyDescent="0.3">
      <c r="A9" s="111" t="s">
        <v>111</v>
      </c>
      <c r="B9" s="204"/>
      <c r="C9" s="204"/>
      <c r="D9" s="204"/>
      <c r="E9" s="204"/>
      <c r="F9" s="204"/>
      <c r="G9" s="204"/>
      <c r="H9" s="204"/>
      <c r="I9" s="204"/>
      <c r="J9" s="240"/>
      <c r="K9" s="204"/>
      <c r="L9" s="204"/>
      <c r="M9" s="204"/>
      <c r="N9" s="204"/>
      <c r="O9" s="204"/>
      <c r="P9" s="204"/>
    </row>
    <row r="10" spans="1:16" x14ac:dyDescent="0.3">
      <c r="A10" s="111"/>
      <c r="B10" s="204"/>
      <c r="C10" s="204"/>
      <c r="D10" s="204"/>
      <c r="E10" s="204"/>
      <c r="F10" s="204"/>
      <c r="G10" s="204"/>
      <c r="H10" s="204"/>
      <c r="I10" s="204"/>
      <c r="J10" s="240"/>
      <c r="K10" s="204"/>
      <c r="L10" s="204"/>
      <c r="M10" s="204"/>
      <c r="N10" s="204"/>
      <c r="O10" s="204"/>
      <c r="P10" s="204"/>
    </row>
    <row r="11" spans="1:16" x14ac:dyDescent="0.3">
      <c r="A11" s="104" t="s">
        <v>112</v>
      </c>
      <c r="B11" s="204"/>
      <c r="C11" s="204"/>
      <c r="D11" s="204"/>
      <c r="E11" s="204"/>
      <c r="F11" s="204"/>
      <c r="G11" s="204"/>
      <c r="H11" s="204"/>
      <c r="I11" s="204"/>
      <c r="J11" s="240"/>
      <c r="K11" s="204"/>
      <c r="L11" s="204"/>
      <c r="M11" s="204"/>
      <c r="N11" s="204"/>
      <c r="O11" s="204"/>
      <c r="P11" s="204"/>
    </row>
    <row r="12" spans="1:16" x14ac:dyDescent="0.3">
      <c r="A12" s="105" t="s">
        <v>113</v>
      </c>
      <c r="B12" s="204"/>
      <c r="C12" s="204"/>
      <c r="D12" s="204"/>
      <c r="E12" s="204"/>
      <c r="F12" s="204"/>
      <c r="G12" s="204"/>
      <c r="H12" s="204"/>
      <c r="I12" s="204"/>
      <c r="J12" s="240"/>
      <c r="K12" s="204"/>
      <c r="L12" s="204"/>
      <c r="M12" s="204"/>
      <c r="N12" s="204"/>
      <c r="O12" s="204"/>
      <c r="P12" s="204"/>
    </row>
    <row r="13" spans="1:16" x14ac:dyDescent="0.3">
      <c r="A13" s="100" t="s">
        <v>114</v>
      </c>
      <c r="B13" s="204"/>
      <c r="C13" s="204"/>
      <c r="D13" s="204"/>
      <c r="E13" s="204"/>
      <c r="F13" s="204"/>
      <c r="G13" s="204"/>
      <c r="H13" s="204"/>
      <c r="I13" s="204"/>
      <c r="J13" s="240"/>
      <c r="K13" s="204"/>
      <c r="L13" s="204"/>
      <c r="M13" s="204"/>
      <c r="N13" s="204"/>
      <c r="O13" s="204"/>
      <c r="P13" s="204"/>
    </row>
    <row r="14" spans="1:16" s="102" customFormat="1" x14ac:dyDescent="0.3">
      <c r="A14" s="101" t="s">
        <v>115</v>
      </c>
      <c r="B14" s="204"/>
      <c r="C14" s="204"/>
      <c r="D14" s="204"/>
      <c r="E14" s="204"/>
      <c r="F14" s="204"/>
      <c r="G14" s="204"/>
      <c r="H14" s="204"/>
      <c r="I14" s="204"/>
      <c r="J14" s="240"/>
      <c r="K14" s="204"/>
      <c r="L14" s="204"/>
      <c r="M14" s="204"/>
      <c r="N14" s="204"/>
      <c r="O14" s="204"/>
      <c r="P14" s="204"/>
    </row>
    <row r="15" spans="1:16" s="102" customFormat="1" x14ac:dyDescent="0.3">
      <c r="A15" s="101" t="s">
        <v>116</v>
      </c>
      <c r="B15" s="204"/>
      <c r="C15" s="204"/>
      <c r="D15" s="204"/>
      <c r="E15" s="204"/>
      <c r="F15" s="204"/>
      <c r="G15" s="204"/>
      <c r="H15" s="204"/>
      <c r="I15" s="204"/>
      <c r="J15" s="240"/>
      <c r="K15" s="204"/>
      <c r="L15" s="204"/>
      <c r="M15" s="204"/>
      <c r="N15" s="204"/>
      <c r="O15" s="204"/>
      <c r="P15" s="204"/>
    </row>
    <row r="16" spans="1:16" x14ac:dyDescent="0.3">
      <c r="A16" s="105" t="s">
        <v>117</v>
      </c>
      <c r="B16" s="204"/>
      <c r="C16" s="204"/>
      <c r="D16" s="204"/>
      <c r="E16" s="204"/>
      <c r="F16" s="204"/>
      <c r="G16" s="204"/>
      <c r="H16" s="204"/>
      <c r="I16" s="204"/>
      <c r="J16" s="240"/>
      <c r="K16" s="204"/>
      <c r="L16" s="204"/>
      <c r="M16" s="204"/>
      <c r="N16" s="204"/>
      <c r="O16" s="204"/>
      <c r="P16" s="204"/>
    </row>
    <row r="17" spans="1:16" x14ac:dyDescent="0.3">
      <c r="A17" s="101" t="s">
        <v>118</v>
      </c>
      <c r="B17" s="210"/>
      <c r="C17" s="210"/>
      <c r="D17" s="210"/>
      <c r="E17" s="210"/>
      <c r="F17" s="210"/>
      <c r="G17" s="210"/>
      <c r="H17" s="210"/>
      <c r="I17" s="210"/>
      <c r="J17" s="241"/>
      <c r="K17" s="204"/>
      <c r="L17" s="204"/>
      <c r="M17" s="204"/>
      <c r="N17" s="204"/>
      <c r="O17" s="204"/>
      <c r="P17" s="204"/>
    </row>
    <row r="18" spans="1:16" x14ac:dyDescent="0.3">
      <c r="A18" s="112" t="s">
        <v>119</v>
      </c>
      <c r="B18" s="210"/>
      <c r="C18" s="210"/>
      <c r="D18" s="210"/>
      <c r="E18" s="210"/>
      <c r="F18" s="210"/>
      <c r="G18" s="210"/>
      <c r="H18" s="210"/>
      <c r="I18" s="210"/>
      <c r="J18" s="241"/>
      <c r="K18" s="204"/>
      <c r="L18" s="204"/>
      <c r="M18" s="204"/>
      <c r="N18" s="204"/>
      <c r="O18" s="204"/>
      <c r="P18" s="204"/>
    </row>
    <row r="19" spans="1:16" x14ac:dyDescent="0.3">
      <c r="A19" s="242"/>
      <c r="B19" s="210"/>
      <c r="C19" s="210"/>
      <c r="D19" s="210"/>
      <c r="E19" s="210"/>
      <c r="F19" s="210"/>
      <c r="G19" s="210"/>
      <c r="H19" s="210"/>
      <c r="I19" s="210"/>
      <c r="J19" s="241"/>
      <c r="K19" s="204"/>
      <c r="L19" s="204"/>
      <c r="M19" s="204"/>
      <c r="N19" s="204"/>
      <c r="O19" s="204"/>
      <c r="P19" s="204"/>
    </row>
    <row r="20" spans="1:16" x14ac:dyDescent="0.3">
      <c r="A20" s="104" t="s">
        <v>120</v>
      </c>
      <c r="B20" s="204"/>
      <c r="C20" s="204"/>
      <c r="D20" s="204"/>
      <c r="E20" s="204"/>
      <c r="F20" s="204"/>
      <c r="G20" s="204"/>
      <c r="H20" s="204"/>
      <c r="I20" s="204"/>
      <c r="J20" s="240"/>
      <c r="K20" s="204"/>
      <c r="L20" s="204"/>
      <c r="M20" s="204"/>
      <c r="N20" s="204"/>
      <c r="O20" s="204"/>
      <c r="P20" s="204"/>
    </row>
    <row r="21" spans="1:16" x14ac:dyDescent="0.3">
      <c r="A21" s="105" t="s">
        <v>121</v>
      </c>
      <c r="B21" s="204"/>
      <c r="C21" s="204"/>
      <c r="D21" s="204"/>
      <c r="E21" s="204"/>
      <c r="F21" s="204"/>
      <c r="G21" s="204"/>
      <c r="H21" s="204"/>
      <c r="I21" s="204"/>
      <c r="J21" s="240"/>
      <c r="K21" s="204"/>
      <c r="L21" s="204"/>
      <c r="M21" s="204"/>
      <c r="N21" s="204"/>
      <c r="O21" s="204"/>
      <c r="P21" s="204"/>
    </row>
    <row r="22" spans="1:16" x14ac:dyDescent="0.3">
      <c r="A22" s="105" t="s">
        <v>122</v>
      </c>
      <c r="B22" s="204"/>
      <c r="C22" s="204"/>
      <c r="D22" s="204"/>
      <c r="E22" s="204"/>
      <c r="F22" s="204"/>
      <c r="G22" s="204"/>
      <c r="H22" s="204"/>
      <c r="I22" s="204"/>
      <c r="J22" s="240"/>
      <c r="K22" s="204"/>
      <c r="L22" s="204"/>
      <c r="M22" s="204"/>
      <c r="N22" s="204"/>
      <c r="O22" s="204"/>
      <c r="P22" s="204"/>
    </row>
    <row r="23" spans="1:16" x14ac:dyDescent="0.3">
      <c r="A23" s="105" t="s">
        <v>123</v>
      </c>
      <c r="B23" s="204"/>
      <c r="C23" s="204"/>
      <c r="D23" s="204"/>
      <c r="E23" s="204"/>
      <c r="F23" s="204"/>
      <c r="G23" s="204"/>
      <c r="H23" s="204"/>
      <c r="I23" s="204"/>
      <c r="J23" s="240"/>
      <c r="K23" s="204"/>
      <c r="L23" s="204"/>
      <c r="M23" s="204"/>
      <c r="N23" s="204"/>
      <c r="O23" s="204"/>
      <c r="P23" s="204"/>
    </row>
    <row r="24" spans="1:16" x14ac:dyDescent="0.3">
      <c r="A24" s="105" t="s">
        <v>124</v>
      </c>
      <c r="B24" s="204"/>
      <c r="C24" s="204"/>
      <c r="D24" s="204"/>
      <c r="E24" s="204"/>
      <c r="F24" s="204"/>
      <c r="G24" s="204"/>
      <c r="H24" s="204"/>
      <c r="I24" s="204"/>
      <c r="J24" s="240"/>
      <c r="K24" s="204"/>
      <c r="L24" s="204"/>
      <c r="M24" s="204"/>
      <c r="N24" s="204"/>
      <c r="O24" s="204"/>
      <c r="P24" s="204"/>
    </row>
    <row r="25" spans="1:16" x14ac:dyDescent="0.3">
      <c r="A25" s="105"/>
      <c r="B25" s="204"/>
      <c r="C25" s="204"/>
      <c r="D25" s="204"/>
      <c r="E25" s="204"/>
      <c r="F25" s="204"/>
      <c r="G25" s="204"/>
      <c r="H25" s="204"/>
      <c r="I25" s="204"/>
      <c r="J25" s="240"/>
      <c r="K25" s="204"/>
      <c r="L25" s="204"/>
      <c r="M25" s="204"/>
      <c r="N25" s="204"/>
      <c r="O25" s="204"/>
      <c r="P25" s="204"/>
    </row>
    <row r="26" spans="1:16" x14ac:dyDescent="0.3">
      <c r="A26" s="104" t="s">
        <v>125</v>
      </c>
      <c r="B26" s="204"/>
      <c r="C26" s="204"/>
      <c r="D26" s="204"/>
      <c r="E26" s="204"/>
      <c r="F26" s="204"/>
      <c r="G26" s="204"/>
      <c r="H26" s="204"/>
      <c r="I26" s="204"/>
      <c r="J26" s="240"/>
      <c r="K26" s="204"/>
      <c r="L26" s="204"/>
      <c r="M26" s="204"/>
      <c r="N26" s="204"/>
      <c r="O26" s="204"/>
      <c r="P26" s="204"/>
    </row>
    <row r="27" spans="1:16" s="195" customFormat="1" x14ac:dyDescent="0.3">
      <c r="A27" s="194" t="s">
        <v>126</v>
      </c>
      <c r="B27" s="213"/>
      <c r="C27" s="213"/>
      <c r="D27" s="213"/>
      <c r="E27" s="213"/>
      <c r="F27" s="213"/>
      <c r="G27" s="213"/>
      <c r="H27" s="213"/>
      <c r="I27" s="213"/>
      <c r="J27" s="243"/>
      <c r="K27" s="213"/>
      <c r="L27" s="213"/>
      <c r="M27" s="213"/>
      <c r="N27" s="213"/>
      <c r="O27" s="213"/>
      <c r="P27" s="213"/>
    </row>
    <row r="28" spans="1:16" s="195" customFormat="1" ht="18.75" customHeight="1" x14ac:dyDescent="0.3">
      <c r="A28" s="194" t="s">
        <v>127</v>
      </c>
      <c r="B28" s="213"/>
      <c r="C28" s="213"/>
      <c r="D28" s="213"/>
      <c r="E28" s="213"/>
      <c r="F28" s="213"/>
      <c r="G28" s="213"/>
      <c r="H28" s="213"/>
      <c r="I28" s="213"/>
      <c r="J28" s="243"/>
      <c r="K28" s="213"/>
      <c r="L28" s="213"/>
      <c r="M28" s="213"/>
      <c r="N28" s="213"/>
      <c r="O28" s="213"/>
      <c r="P28" s="213"/>
    </row>
    <row r="29" spans="1:16" s="195" customFormat="1" ht="18" customHeight="1" x14ac:dyDescent="0.3">
      <c r="A29" s="194" t="s">
        <v>128</v>
      </c>
      <c r="B29" s="213"/>
      <c r="C29" s="213"/>
      <c r="D29" s="213"/>
      <c r="E29" s="213"/>
      <c r="F29" s="213"/>
      <c r="G29" s="213"/>
      <c r="H29" s="213"/>
      <c r="I29" s="213"/>
      <c r="J29" s="243"/>
      <c r="K29" s="213"/>
      <c r="L29" s="213"/>
      <c r="M29" s="213"/>
      <c r="N29" s="213"/>
      <c r="O29" s="213"/>
      <c r="P29" s="213"/>
    </row>
    <row r="30" spans="1:16" s="195" customFormat="1" ht="13.5" customHeight="1" x14ac:dyDescent="0.3">
      <c r="A30" s="194"/>
      <c r="B30" s="213"/>
      <c r="C30" s="213"/>
      <c r="D30" s="213"/>
      <c r="E30" s="213"/>
      <c r="F30" s="213"/>
      <c r="G30" s="213"/>
      <c r="H30" s="213"/>
      <c r="I30" s="213"/>
      <c r="J30" s="243"/>
      <c r="K30" s="213"/>
      <c r="L30" s="213"/>
      <c r="M30" s="213"/>
      <c r="N30" s="213"/>
      <c r="O30" s="213"/>
      <c r="P30" s="213"/>
    </row>
    <row r="31" spans="1:16" ht="16.5" customHeight="1" x14ac:dyDescent="0.3">
      <c r="A31" s="191" t="s">
        <v>129</v>
      </c>
      <c r="B31" s="192" t="s">
        <v>130</v>
      </c>
      <c r="C31" s="192" t="s">
        <v>130</v>
      </c>
      <c r="D31" s="192" t="s">
        <v>130</v>
      </c>
      <c r="E31" s="192" t="s">
        <v>130</v>
      </c>
      <c r="F31" s="192" t="s">
        <v>130</v>
      </c>
      <c r="G31" s="192" t="s">
        <v>130</v>
      </c>
      <c r="H31" s="192" t="s">
        <v>130</v>
      </c>
      <c r="I31" s="192" t="s">
        <v>130</v>
      </c>
      <c r="J31" s="193" t="s">
        <v>130</v>
      </c>
      <c r="K31" s="204"/>
      <c r="L31" s="204"/>
      <c r="M31" s="204"/>
      <c r="N31" s="204"/>
      <c r="O31" s="204"/>
      <c r="P31" s="204"/>
    </row>
    <row r="32" spans="1:16" x14ac:dyDescent="0.3">
      <c r="A32" s="276" t="s">
        <v>131</v>
      </c>
      <c r="B32" s="277"/>
      <c r="C32" s="277"/>
      <c r="D32" s="277"/>
      <c r="E32" s="277"/>
      <c r="F32" s="277"/>
      <c r="G32" s="277"/>
      <c r="H32" s="277"/>
      <c r="I32" s="277"/>
      <c r="J32" s="278"/>
      <c r="K32" s="204"/>
      <c r="L32" s="204"/>
      <c r="M32" s="204"/>
      <c r="N32" s="204"/>
      <c r="O32" s="204"/>
      <c r="P32" s="204"/>
    </row>
    <row r="33" spans="1:16" x14ac:dyDescent="0.3">
      <c r="A33" s="276" t="s">
        <v>132</v>
      </c>
      <c r="B33" s="277"/>
      <c r="C33" s="277"/>
      <c r="D33" s="277"/>
      <c r="E33" s="277"/>
      <c r="F33" s="277"/>
      <c r="G33" s="277"/>
      <c r="H33" s="277"/>
      <c r="I33" s="277"/>
      <c r="J33" s="278"/>
      <c r="K33" s="204"/>
      <c r="L33" s="204"/>
      <c r="M33" s="204"/>
      <c r="N33" s="204"/>
      <c r="O33" s="204"/>
      <c r="P33" s="204"/>
    </row>
    <row r="34" spans="1:16" x14ac:dyDescent="0.3">
      <c r="A34" s="276" t="s">
        <v>130</v>
      </c>
      <c r="B34" s="277"/>
      <c r="C34" s="277"/>
      <c r="D34" s="277"/>
      <c r="E34" s="277"/>
      <c r="F34" s="277"/>
      <c r="G34" s="277"/>
      <c r="H34" s="277"/>
      <c r="I34" s="277"/>
      <c r="J34" s="278"/>
      <c r="K34" s="204"/>
      <c r="L34" s="204"/>
      <c r="M34" s="204"/>
      <c r="N34" s="204"/>
      <c r="O34" s="204"/>
      <c r="P34" s="204"/>
    </row>
    <row r="35" spans="1:16" x14ac:dyDescent="0.3">
      <c r="A35" s="276" t="s">
        <v>133</v>
      </c>
      <c r="B35" s="277"/>
      <c r="C35" s="277"/>
      <c r="D35" s="277"/>
      <c r="E35" s="277"/>
      <c r="F35" s="277"/>
      <c r="G35" s="277"/>
      <c r="H35" s="277"/>
      <c r="I35" s="277"/>
      <c r="J35" s="278"/>
      <c r="K35" s="204"/>
      <c r="L35" s="204"/>
      <c r="M35" s="204"/>
      <c r="N35" s="204"/>
      <c r="O35" s="204"/>
      <c r="P35" s="204"/>
    </row>
    <row r="36" spans="1:16" x14ac:dyDescent="0.3">
      <c r="A36" s="276" t="s">
        <v>134</v>
      </c>
      <c r="B36" s="277"/>
      <c r="C36" s="277"/>
      <c r="D36" s="277"/>
      <c r="E36" s="277"/>
      <c r="F36" s="277"/>
      <c r="G36" s="277"/>
      <c r="H36" s="277"/>
      <c r="I36" s="277"/>
      <c r="J36" s="278"/>
      <c r="K36" s="204"/>
      <c r="L36" s="204"/>
      <c r="M36" s="204"/>
      <c r="N36" s="204"/>
      <c r="O36" s="204"/>
      <c r="P36" s="204"/>
    </row>
    <row r="37" spans="1:16" x14ac:dyDescent="0.3">
      <c r="A37" s="285" t="s">
        <v>135</v>
      </c>
      <c r="B37" s="286"/>
      <c r="C37" s="286"/>
      <c r="D37" s="286"/>
      <c r="E37" s="286"/>
      <c r="F37" s="286"/>
      <c r="G37" s="286"/>
      <c r="H37" s="286"/>
      <c r="I37" s="286"/>
      <c r="J37" s="287"/>
      <c r="K37" s="204"/>
      <c r="L37" s="204"/>
      <c r="M37" s="204"/>
      <c r="N37" s="204"/>
      <c r="O37" s="204"/>
      <c r="P37" s="204"/>
    </row>
    <row r="38" spans="1:16" x14ac:dyDescent="0.3">
      <c r="A38" s="276" t="s">
        <v>136</v>
      </c>
      <c r="B38" s="277"/>
      <c r="C38" s="277"/>
      <c r="D38" s="277"/>
      <c r="E38" s="277"/>
      <c r="F38" s="277"/>
      <c r="G38" s="277"/>
      <c r="H38" s="277"/>
      <c r="I38" s="277"/>
      <c r="J38" s="278"/>
      <c r="K38" s="204"/>
      <c r="L38" s="204"/>
      <c r="M38" s="204"/>
      <c r="N38" s="204"/>
      <c r="O38" s="204"/>
      <c r="P38" s="204"/>
    </row>
    <row r="39" spans="1:16" x14ac:dyDescent="0.3">
      <c r="A39" s="276" t="s">
        <v>130</v>
      </c>
      <c r="B39" s="277"/>
      <c r="C39" s="277"/>
      <c r="D39" s="277"/>
      <c r="E39" s="277"/>
      <c r="F39" s="277"/>
      <c r="G39" s="277"/>
      <c r="H39" s="277"/>
      <c r="I39" s="277"/>
      <c r="J39" s="278"/>
      <c r="K39" s="204"/>
      <c r="L39" s="204"/>
      <c r="M39" s="204"/>
      <c r="N39" s="204"/>
      <c r="O39" s="204"/>
      <c r="P39" s="204"/>
    </row>
    <row r="40" spans="1:16" x14ac:dyDescent="0.3">
      <c r="A40" s="279" t="s">
        <v>137</v>
      </c>
      <c r="B40" s="280"/>
      <c r="C40" s="280"/>
      <c r="D40" s="280"/>
      <c r="E40" s="280"/>
      <c r="F40" s="280"/>
      <c r="G40" s="280"/>
      <c r="H40" s="280"/>
      <c r="I40" s="280"/>
      <c r="J40" s="281"/>
      <c r="K40" s="204"/>
      <c r="L40" s="204"/>
      <c r="M40" s="204"/>
      <c r="N40" s="204"/>
      <c r="O40" s="204"/>
      <c r="P40" s="204"/>
    </row>
    <row r="41" spans="1:16" x14ac:dyDescent="0.3">
      <c r="A41" s="276" t="s">
        <v>138</v>
      </c>
      <c r="B41" s="277"/>
      <c r="C41" s="277"/>
      <c r="D41" s="277"/>
      <c r="E41" s="277"/>
      <c r="F41" s="277"/>
      <c r="G41" s="277"/>
      <c r="H41" s="277"/>
      <c r="I41" s="277"/>
      <c r="J41" s="278"/>
      <c r="K41" s="204"/>
      <c r="L41" s="204"/>
      <c r="M41" s="204"/>
      <c r="N41" s="204"/>
      <c r="O41" s="204"/>
      <c r="P41" s="204"/>
    </row>
    <row r="42" spans="1:16" x14ac:dyDescent="0.3">
      <c r="A42" s="276" t="s">
        <v>139</v>
      </c>
      <c r="B42" s="277"/>
      <c r="C42" s="277"/>
      <c r="D42" s="277"/>
      <c r="E42" s="277"/>
      <c r="F42" s="277"/>
      <c r="G42" s="277"/>
      <c r="H42" s="277"/>
      <c r="I42" s="277"/>
      <c r="J42" s="278"/>
      <c r="K42" s="204"/>
      <c r="L42" s="204"/>
      <c r="M42" s="204"/>
      <c r="N42" s="204"/>
      <c r="O42" s="204"/>
      <c r="P42" s="204"/>
    </row>
    <row r="43" spans="1:16" x14ac:dyDescent="0.3">
      <c r="A43" s="276" t="s">
        <v>140</v>
      </c>
      <c r="B43" s="277"/>
      <c r="C43" s="277"/>
      <c r="D43" s="277"/>
      <c r="E43" s="277"/>
      <c r="F43" s="277"/>
      <c r="G43" s="277"/>
      <c r="H43" s="277"/>
      <c r="I43" s="277"/>
      <c r="J43" s="278"/>
      <c r="K43" s="204"/>
      <c r="L43" s="204"/>
      <c r="M43" s="204"/>
      <c r="N43" s="204"/>
      <c r="O43" s="204"/>
      <c r="P43" s="204"/>
    </row>
    <row r="44" spans="1:16" x14ac:dyDescent="0.3">
      <c r="A44" s="276" t="s">
        <v>130</v>
      </c>
      <c r="B44" s="277"/>
      <c r="C44" s="277"/>
      <c r="D44" s="277"/>
      <c r="E44" s="277"/>
      <c r="F44" s="277"/>
      <c r="G44" s="277"/>
      <c r="H44" s="277"/>
      <c r="I44" s="277"/>
      <c r="J44" s="278"/>
      <c r="K44" s="204"/>
      <c r="L44" s="204"/>
      <c r="M44" s="204"/>
      <c r="N44" s="204"/>
      <c r="O44" s="204"/>
      <c r="P44" s="204"/>
    </row>
    <row r="45" spans="1:16" x14ac:dyDescent="0.3">
      <c r="A45" s="279" t="s">
        <v>141</v>
      </c>
      <c r="B45" s="280"/>
      <c r="C45" s="280"/>
      <c r="D45" s="280"/>
      <c r="E45" s="280"/>
      <c r="F45" s="280"/>
      <c r="G45" s="280"/>
      <c r="H45" s="280"/>
      <c r="I45" s="280"/>
      <c r="J45" s="281"/>
      <c r="K45" s="204"/>
      <c r="L45" s="204"/>
      <c r="M45" s="204"/>
      <c r="N45" s="204"/>
      <c r="O45" s="204"/>
      <c r="P45" s="204"/>
    </row>
    <row r="46" spans="1:16" x14ac:dyDescent="0.3">
      <c r="A46" s="282" t="s">
        <v>142</v>
      </c>
      <c r="B46" s="283"/>
      <c r="C46" s="283"/>
      <c r="D46" s="283"/>
      <c r="E46" s="283"/>
      <c r="F46" s="283"/>
      <c r="G46" s="283"/>
      <c r="H46" s="283"/>
      <c r="I46" s="283"/>
      <c r="J46" s="284"/>
      <c r="K46" s="204"/>
      <c r="L46" s="204"/>
      <c r="M46" s="204"/>
      <c r="N46" s="204"/>
      <c r="O46" s="204"/>
      <c r="P46" s="204"/>
    </row>
  </sheetData>
  <mergeCells count="15">
    <mergeCell ref="A37:J37"/>
    <mergeCell ref="A32:J32"/>
    <mergeCell ref="A33:J33"/>
    <mergeCell ref="A34:J34"/>
    <mergeCell ref="A35:J35"/>
    <mergeCell ref="A36:J36"/>
    <mergeCell ref="A44:J44"/>
    <mergeCell ref="A45:J45"/>
    <mergeCell ref="A46:J46"/>
    <mergeCell ref="A38:J38"/>
    <mergeCell ref="A39:J39"/>
    <mergeCell ref="A40:J40"/>
    <mergeCell ref="A41:J41"/>
    <mergeCell ref="A42:J42"/>
    <mergeCell ref="A43:J43"/>
  </mergeCells>
  <pageMargins left="0.25" right="0.25" top="0.82516339869281041" bottom="0.75" header="0.3" footer="0.3"/>
  <pageSetup paperSize="9" scale="70" orientation="landscape" r:id="rId1"/>
  <headerFooter>
    <oddHeader>&amp;L&amp;G</oddHeader>
    <oddFooter>&amp;R&amp;P(&amp;N)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0C0F-169E-4AC1-86B9-A2F714D82F12}">
  <sheetPr>
    <pageSetUpPr fitToPage="1"/>
  </sheetPr>
  <dimension ref="A1:O32"/>
  <sheetViews>
    <sheetView tabSelected="1" view="pageLayout" zoomScale="85" zoomScaleNormal="85" zoomScalePageLayoutView="85" workbookViewId="0">
      <selection activeCell="G17" sqref="G17"/>
    </sheetView>
  </sheetViews>
  <sheetFormatPr defaultColWidth="11.09765625" defaultRowHeight="14.4" x14ac:dyDescent="0.3"/>
  <cols>
    <col min="1" max="1" width="7.5" style="5" customWidth="1"/>
    <col min="2" max="2" width="28" style="5" customWidth="1"/>
    <col min="3" max="3" width="68" style="5" customWidth="1"/>
    <col min="4" max="4" width="20.3984375" style="5" customWidth="1"/>
    <col min="5" max="5" width="16" style="5" customWidth="1"/>
    <col min="6" max="6" width="17.69921875" style="5" customWidth="1"/>
    <col min="7" max="7" width="29.5976562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_xlfn.CONCAT(Kontroloversigt!A9)</f>
        <v>FLUGT</v>
      </c>
      <c r="E1" s="288" t="str">
        <f>_xlfn.CONCAT(Kontroloversigt!B9)</f>
        <v>Flugtvejsgange, -arealer og -trapper</v>
      </c>
      <c r="F1" s="288"/>
      <c r="G1" s="289"/>
    </row>
    <row r="2" spans="1:15" x14ac:dyDescent="0.3">
      <c r="A2" s="7" t="s">
        <v>2</v>
      </c>
      <c r="B2" s="200"/>
      <c r="C2" s="200" t="str">
        <f>_xlfn.CONCAT(Kontroloversigt!C2,Kontroloversigt!D2)</f>
        <v>Skriv Projektnummer_!Skriv Projektnavn!</v>
      </c>
      <c r="D2" s="8" t="s">
        <v>143</v>
      </c>
      <c r="E2" s="200" t="str">
        <f>_xlfn.CONCAT(Kontroloversigt!D2,Kontroloversigt!E9)</f>
        <v>Skriv Projektnavn!_M08_C10.2_KPLA_U_FLUGT</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_xlfn.CONCAT(Kontroloversigt!B9)</f>
        <v>Flugtvejsgange, -arealer og -trapper</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_xlfn.CONCAT(Kontroloversigt!G9)</f>
        <v>Tilsynsførende</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_xlfn.CONCAT(Kontroloversigt!H9)</f>
        <v>DD.MM.ÅÅÅÅ</v>
      </c>
      <c r="F8" s="245"/>
      <c r="G8" s="203"/>
      <c r="H8" s="204"/>
      <c r="I8" s="204"/>
      <c r="J8" s="204"/>
      <c r="K8" s="204"/>
      <c r="L8" s="204"/>
      <c r="M8" s="204"/>
      <c r="N8" s="204"/>
      <c r="O8" s="204"/>
    </row>
    <row r="9" spans="1:15" x14ac:dyDescent="0.3">
      <c r="A9" s="7"/>
      <c r="B9" s="200"/>
      <c r="C9" s="200"/>
      <c r="D9" s="8" t="s">
        <v>24</v>
      </c>
      <c r="E9" s="201" t="str">
        <f>_xlfn.CONCAT(Kontroloversigt!I9)</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_xlfn.CONCAT(Kontroloversigt!J9)</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1"/>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7"/>
      <c r="G14" s="247"/>
      <c r="H14" s="204"/>
      <c r="I14" s="204"/>
      <c r="J14" s="204"/>
      <c r="K14" s="204"/>
      <c r="L14" s="204"/>
      <c r="M14" s="204"/>
      <c r="N14" s="204"/>
      <c r="O14" s="204"/>
    </row>
    <row r="15" spans="1:15" ht="28.8" x14ac:dyDescent="0.3">
      <c r="A15" s="32" t="s">
        <v>155</v>
      </c>
      <c r="B15" s="33" t="s">
        <v>156</v>
      </c>
      <c r="C15" s="33" t="s">
        <v>157</v>
      </c>
      <c r="D15" s="57" t="s">
        <v>158</v>
      </c>
      <c r="E15" s="33" t="s">
        <v>159</v>
      </c>
      <c r="F15" s="34" t="s">
        <v>160</v>
      </c>
      <c r="G15" s="34" t="s">
        <v>125</v>
      </c>
      <c r="H15" s="204"/>
      <c r="I15" s="204"/>
      <c r="J15" s="204"/>
      <c r="K15" s="204"/>
      <c r="L15" s="204"/>
      <c r="M15" s="204"/>
      <c r="N15" s="204"/>
      <c r="O15" s="204"/>
    </row>
    <row r="16" spans="1:15" ht="19.5" customHeight="1" x14ac:dyDescent="0.3">
      <c r="A16" s="64" t="s">
        <v>161</v>
      </c>
      <c r="B16" s="64" t="s">
        <v>162</v>
      </c>
      <c r="C16" s="65" t="s">
        <v>163</v>
      </c>
      <c r="D16" s="83" t="s">
        <v>164</v>
      </c>
      <c r="E16" s="83" t="s">
        <v>165</v>
      </c>
      <c r="F16" s="83" t="s">
        <v>166</v>
      </c>
      <c r="G16" s="84" t="s">
        <v>167</v>
      </c>
      <c r="H16" s="204"/>
      <c r="I16" s="204"/>
      <c r="J16" s="204"/>
      <c r="K16" s="204"/>
      <c r="L16" s="204"/>
      <c r="M16" s="204"/>
      <c r="N16" s="204"/>
      <c r="O16" s="204"/>
    </row>
    <row r="17" spans="1:15" ht="19.5" customHeight="1" x14ac:dyDescent="0.3">
      <c r="A17" s="64" t="s">
        <v>168</v>
      </c>
      <c r="B17" s="64" t="s">
        <v>169</v>
      </c>
      <c r="C17" s="65" t="s">
        <v>170</v>
      </c>
      <c r="D17" s="83" t="s">
        <v>164</v>
      </c>
      <c r="E17" s="83" t="s">
        <v>165</v>
      </c>
      <c r="F17" s="83" t="s">
        <v>166</v>
      </c>
      <c r="G17" s="84" t="s">
        <v>167</v>
      </c>
      <c r="H17" s="204"/>
      <c r="I17" s="204"/>
      <c r="J17" s="204"/>
      <c r="K17" s="204"/>
      <c r="L17" s="204"/>
      <c r="M17" s="204"/>
      <c r="N17" s="204"/>
      <c r="O17" s="204"/>
    </row>
    <row r="18" spans="1:15" ht="18" customHeight="1" x14ac:dyDescent="0.3">
      <c r="A18" s="64" t="s">
        <v>171</v>
      </c>
      <c r="B18" s="64" t="s">
        <v>172</v>
      </c>
      <c r="C18" s="65" t="s">
        <v>173</v>
      </c>
      <c r="D18" s="83" t="s">
        <v>164</v>
      </c>
      <c r="E18" s="83" t="s">
        <v>165</v>
      </c>
      <c r="F18" s="83" t="s">
        <v>166</v>
      </c>
      <c r="G18" s="84" t="s">
        <v>167</v>
      </c>
      <c r="H18" s="204"/>
      <c r="I18" s="204"/>
      <c r="J18" s="204"/>
      <c r="K18" s="204"/>
      <c r="L18" s="204"/>
      <c r="M18" s="204"/>
      <c r="N18" s="204"/>
      <c r="O18" s="204"/>
    </row>
    <row r="19" spans="1:15" ht="78.75" customHeight="1" x14ac:dyDescent="0.3">
      <c r="A19" s="64" t="s">
        <v>174</v>
      </c>
      <c r="B19" s="64" t="s">
        <v>175</v>
      </c>
      <c r="C19" s="65" t="s">
        <v>176</v>
      </c>
      <c r="D19" s="83" t="s">
        <v>177</v>
      </c>
      <c r="E19" s="83" t="s">
        <v>178</v>
      </c>
      <c r="F19" s="83" t="s">
        <v>166</v>
      </c>
      <c r="G19" s="84" t="s">
        <v>167</v>
      </c>
      <c r="H19" s="204"/>
      <c r="I19" s="204"/>
      <c r="J19" s="204"/>
      <c r="K19" s="204"/>
      <c r="L19" s="204"/>
      <c r="M19" s="204"/>
      <c r="N19" s="204"/>
      <c r="O19" s="204"/>
    </row>
    <row r="20" spans="1:15" ht="33.75" customHeight="1" x14ac:dyDescent="0.3">
      <c r="A20" s="64" t="s">
        <v>179</v>
      </c>
      <c r="B20" s="64" t="s">
        <v>180</v>
      </c>
      <c r="C20" s="65" t="s">
        <v>181</v>
      </c>
      <c r="D20" s="83" t="s">
        <v>164</v>
      </c>
      <c r="E20" s="83" t="s">
        <v>165</v>
      </c>
      <c r="F20" s="83" t="s">
        <v>166</v>
      </c>
      <c r="G20" s="84" t="s">
        <v>167</v>
      </c>
      <c r="H20" s="204"/>
      <c r="I20" s="204"/>
      <c r="J20" s="204"/>
      <c r="K20" s="204"/>
      <c r="L20" s="204"/>
      <c r="M20" s="204"/>
      <c r="N20" s="204"/>
      <c r="O20" s="204"/>
    </row>
    <row r="21" spans="1:15" ht="63" customHeight="1" x14ac:dyDescent="0.3">
      <c r="A21" s="64" t="s">
        <v>182</v>
      </c>
      <c r="B21" s="64" t="s">
        <v>183</v>
      </c>
      <c r="C21" s="65" t="s">
        <v>184</v>
      </c>
      <c r="D21" s="83" t="s">
        <v>185</v>
      </c>
      <c r="E21" s="83" t="s">
        <v>178</v>
      </c>
      <c r="F21" s="83" t="s">
        <v>166</v>
      </c>
      <c r="G21" s="84" t="s">
        <v>167</v>
      </c>
      <c r="H21" s="204"/>
      <c r="I21" s="204"/>
      <c r="J21" s="204"/>
      <c r="K21" s="204"/>
      <c r="L21" s="204"/>
      <c r="M21" s="204"/>
      <c r="N21" s="204"/>
      <c r="O21" s="204"/>
    </row>
    <row r="22" spans="1:15" ht="18.75" customHeight="1" x14ac:dyDescent="0.3">
      <c r="A22" s="64" t="s">
        <v>186</v>
      </c>
      <c r="B22" s="64" t="s">
        <v>187</v>
      </c>
      <c r="C22" s="65" t="s">
        <v>188</v>
      </c>
      <c r="D22" s="83" t="s">
        <v>32</v>
      </c>
      <c r="E22" s="83" t="s">
        <v>32</v>
      </c>
      <c r="F22" s="83" t="s">
        <v>166</v>
      </c>
      <c r="G22" s="84" t="s">
        <v>189</v>
      </c>
      <c r="H22" s="204"/>
      <c r="I22" s="204"/>
      <c r="J22" s="204"/>
      <c r="K22" s="204"/>
      <c r="L22" s="204"/>
      <c r="M22" s="204"/>
      <c r="N22" s="204"/>
      <c r="O22" s="204"/>
    </row>
    <row r="24" spans="1:15" x14ac:dyDescent="0.3">
      <c r="A24" s="210"/>
      <c r="B24" s="204"/>
      <c r="C24" s="210"/>
      <c r="D24" s="210"/>
      <c r="E24" s="210"/>
      <c r="F24" s="210"/>
      <c r="G24" s="248"/>
      <c r="H24" s="204"/>
      <c r="I24" s="204"/>
      <c r="J24" s="204"/>
      <c r="K24" s="204"/>
      <c r="L24" s="204"/>
      <c r="M24" s="204"/>
      <c r="N24" s="204"/>
      <c r="O24" s="204"/>
    </row>
    <row r="25" spans="1:15" x14ac:dyDescent="0.3">
      <c r="A25" s="210"/>
      <c r="B25" s="204"/>
      <c r="C25" s="210"/>
      <c r="D25" s="210"/>
      <c r="E25" s="210"/>
      <c r="F25" s="210"/>
      <c r="G25" s="248"/>
      <c r="H25" s="204"/>
      <c r="I25" s="204"/>
      <c r="J25" s="204"/>
      <c r="K25" s="204"/>
      <c r="L25" s="204"/>
      <c r="M25" s="204"/>
      <c r="N25" s="204"/>
      <c r="O25" s="204"/>
    </row>
    <row r="26" spans="1:15" x14ac:dyDescent="0.3">
      <c r="A26" s="210"/>
      <c r="B26" s="210"/>
      <c r="C26" s="210"/>
      <c r="D26" s="204"/>
      <c r="E26" s="210"/>
      <c r="F26" s="210"/>
      <c r="G26" s="210"/>
      <c r="H26" s="204"/>
      <c r="I26" s="204"/>
      <c r="J26" s="204"/>
      <c r="K26" s="204"/>
      <c r="L26" s="204"/>
      <c r="M26" s="204"/>
      <c r="N26" s="204"/>
      <c r="O26" s="204"/>
    </row>
    <row r="27" spans="1:15" x14ac:dyDescent="0.3">
      <c r="A27" s="210"/>
      <c r="B27" s="210"/>
      <c r="C27" s="210"/>
      <c r="D27" s="204"/>
      <c r="E27" s="210"/>
      <c r="F27" s="210"/>
      <c r="G27" s="210"/>
      <c r="H27" s="204"/>
      <c r="I27" s="204"/>
      <c r="J27" s="204"/>
      <c r="K27" s="204"/>
      <c r="L27" s="204"/>
      <c r="M27" s="204"/>
      <c r="N27" s="204"/>
      <c r="O27" s="204"/>
    </row>
    <row r="28" spans="1:15" x14ac:dyDescent="0.3">
      <c r="A28" s="210"/>
      <c r="B28" s="210"/>
      <c r="C28" s="210"/>
      <c r="D28" s="204"/>
      <c r="E28" s="210"/>
      <c r="F28" s="210"/>
      <c r="G28" s="210"/>
      <c r="H28" s="204"/>
      <c r="I28" s="204"/>
      <c r="J28" s="204"/>
      <c r="K28" s="204"/>
      <c r="L28" s="204"/>
      <c r="M28" s="204"/>
      <c r="N28" s="204"/>
      <c r="O28" s="204"/>
    </row>
    <row r="29" spans="1:15" x14ac:dyDescent="0.3">
      <c r="A29" s="210"/>
      <c r="B29" s="210"/>
      <c r="C29" s="210"/>
      <c r="D29" s="204"/>
      <c r="E29" s="210"/>
      <c r="F29" s="210"/>
      <c r="G29" s="210"/>
      <c r="H29" s="204"/>
      <c r="I29" s="204"/>
      <c r="J29" s="204"/>
      <c r="K29" s="204"/>
      <c r="L29" s="204"/>
      <c r="M29" s="204"/>
      <c r="N29" s="204"/>
      <c r="O29" s="204"/>
    </row>
    <row r="30" spans="1:15" x14ac:dyDescent="0.3">
      <c r="A30" s="204"/>
      <c r="B30" s="204"/>
      <c r="C30" s="204"/>
      <c r="D30" s="204"/>
      <c r="E30" s="204"/>
      <c r="F30" s="204"/>
      <c r="G30" s="204"/>
      <c r="H30" s="204"/>
      <c r="I30" s="204"/>
      <c r="J30" s="204"/>
      <c r="K30" s="204"/>
      <c r="L30" s="204"/>
      <c r="M30" s="204"/>
      <c r="N30" s="204"/>
      <c r="O30" s="204"/>
    </row>
    <row r="31" spans="1:15" x14ac:dyDescent="0.3">
      <c r="A31" s="204"/>
      <c r="B31" s="204"/>
      <c r="C31" s="204"/>
      <c r="D31" s="204"/>
      <c r="E31" s="204"/>
      <c r="F31" s="204"/>
      <c r="G31" s="204"/>
      <c r="H31" s="204"/>
      <c r="I31" s="204"/>
      <c r="J31" s="204"/>
      <c r="K31" s="204"/>
      <c r="L31" s="204"/>
      <c r="M31" s="204"/>
      <c r="N31" s="204"/>
      <c r="O31" s="204"/>
    </row>
    <row r="32" spans="1:15" x14ac:dyDescent="0.3">
      <c r="A32" s="204"/>
      <c r="B32" s="204"/>
      <c r="C32" s="204"/>
      <c r="D32" s="204"/>
      <c r="E32" s="204"/>
      <c r="F32" s="204"/>
      <c r="G32" s="204"/>
      <c r="H32" s="204"/>
      <c r="I32" s="204"/>
      <c r="J32" s="204"/>
      <c r="K32" s="204"/>
      <c r="L32" s="204"/>
      <c r="M32" s="204"/>
      <c r="N32" s="204"/>
      <c r="O32" s="204"/>
    </row>
  </sheetData>
  <mergeCells count="1">
    <mergeCell ref="E1:G1"/>
  </mergeCells>
  <phoneticPr fontId="8" type="noConversion"/>
  <pageMargins left="0.25" right="0.25" top="0.82516339869281041" bottom="0.75" header="0.3" footer="0.3"/>
  <pageSetup paperSize="9" scale="70" orientation="landscape" r:id="rId1"/>
  <headerFooter>
    <oddHeader>&amp;L&amp;G</oddHeader>
    <oddFooter>&amp;R&amp;P(&amp;N)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7F39-004A-4648-8ACA-46A5752027A6}">
  <sheetPr>
    <pageSetUpPr fitToPage="1"/>
  </sheetPr>
  <dimension ref="A1:P42"/>
  <sheetViews>
    <sheetView tabSelected="1" view="pageLayout" zoomScale="85" zoomScaleNormal="100" zoomScalePageLayoutView="85" workbookViewId="0">
      <selection activeCell="G17" sqref="G17"/>
    </sheetView>
  </sheetViews>
  <sheetFormatPr defaultColWidth="11.09765625" defaultRowHeight="14.4" x14ac:dyDescent="0.3"/>
  <cols>
    <col min="1" max="1" width="8.69921875" style="5" customWidth="1"/>
    <col min="2" max="2" width="28" style="5" customWidth="1"/>
    <col min="3" max="3" width="68" style="5" customWidth="1"/>
    <col min="4" max="4" width="20.3984375" style="5" customWidth="1"/>
    <col min="5" max="5" width="16" style="5" customWidth="1"/>
    <col min="6" max="6" width="17.69921875" style="5" customWidth="1"/>
    <col min="7" max="7" width="23.5" style="5" customWidth="1"/>
    <col min="8" max="8" width="22.09765625" style="5" customWidth="1"/>
    <col min="9" max="16384" width="11.09765625" style="5"/>
  </cols>
  <sheetData>
    <row r="1" spans="1:16" s="40" customFormat="1" ht="21" x14ac:dyDescent="0.3">
      <c r="A1" s="38" t="str">
        <f>_xlfn.CONCAT(Kontroloversigt!C1)</f>
        <v>BRANDTEKNISK KONTROLPLAN FOR UDFØRELSE</v>
      </c>
      <c r="B1" s="39"/>
      <c r="C1" s="39"/>
      <c r="D1" s="39" t="str">
        <f>_xlfn.CONCAT(Kontroloversigt!A10)</f>
        <v>SIKT</v>
      </c>
      <c r="E1" s="288" t="str">
        <f>_xlfn.CONCAT(Kontroloversigt!B10)</f>
        <v>Sikkerhedstrapper</v>
      </c>
      <c r="F1" s="288"/>
      <c r="G1" s="289"/>
    </row>
    <row r="2" spans="1:16" x14ac:dyDescent="0.3">
      <c r="A2" s="7" t="s">
        <v>2</v>
      </c>
      <c r="B2" s="200"/>
      <c r="C2" s="200" t="str">
        <f>_xlfn.CONCAT(Kontroloversigt!C2,Kontroloversigt!D2)</f>
        <v>Skriv Projektnummer_!Skriv Projektnavn!</v>
      </c>
      <c r="D2" s="8" t="s">
        <v>143</v>
      </c>
      <c r="E2" s="200" t="str">
        <f>_xlfn.CONCAT(Kontroloversigt!D2,Kontroloversigt!E10)</f>
        <v>Skriv Projektnavn!_M08_C10.2_KPLA_U_SIKT</v>
      </c>
      <c r="F2" s="200"/>
      <c r="G2" s="203"/>
      <c r="H2" s="204"/>
      <c r="I2" s="204"/>
      <c r="J2" s="204"/>
      <c r="K2" s="204"/>
      <c r="L2" s="204"/>
      <c r="M2" s="204"/>
      <c r="N2" s="204"/>
      <c r="O2" s="204"/>
      <c r="P2" s="204"/>
    </row>
    <row r="3" spans="1:16" x14ac:dyDescent="0.3">
      <c r="A3" s="7" t="s">
        <v>9</v>
      </c>
      <c r="B3" s="200"/>
      <c r="C3" s="200" t="str">
        <f>_xlfn.CONCAT(Kontroloversigt!C3)</f>
        <v>Skriv Adresse!</v>
      </c>
      <c r="D3" s="27" t="s">
        <v>144</v>
      </c>
      <c r="E3" s="201" t="str">
        <f>_xlfn.CONCAT(Kontroloversigt!B10)</f>
        <v>Sikkerhedstrapper</v>
      </c>
      <c r="F3" s="201"/>
      <c r="G3" s="203"/>
      <c r="H3" s="204"/>
      <c r="I3" s="204"/>
      <c r="J3" s="204"/>
      <c r="K3" s="204"/>
      <c r="L3" s="204"/>
      <c r="M3" s="204"/>
      <c r="N3" s="204"/>
      <c r="O3" s="204"/>
      <c r="P3" s="204"/>
    </row>
    <row r="4" spans="1:16" x14ac:dyDescent="0.3">
      <c r="A4" s="7" t="s">
        <v>15</v>
      </c>
      <c r="B4" s="200"/>
      <c r="C4" s="200" t="str">
        <f>_xlfn.CONCAT(Kontroloversigt!C4)</f>
        <v>Skriv matrikel nr.!</v>
      </c>
      <c r="D4" s="200"/>
      <c r="E4" s="200"/>
      <c r="F4" s="200"/>
      <c r="G4" s="203"/>
      <c r="H4" s="204"/>
      <c r="I4" s="204"/>
      <c r="J4" s="204"/>
      <c r="K4" s="204"/>
      <c r="L4" s="204"/>
      <c r="M4" s="204"/>
      <c r="N4" s="204"/>
      <c r="O4" s="204"/>
      <c r="P4" s="204"/>
    </row>
    <row r="5" spans="1:16" x14ac:dyDescent="0.3">
      <c r="A5" s="211"/>
      <c r="B5" s="200"/>
      <c r="C5" s="200"/>
      <c r="D5" s="126" t="s">
        <v>145</v>
      </c>
      <c r="E5" s="244"/>
      <c r="F5" s="201" t="str">
        <f>_xlfn.CONCAT(Kontroloversigt!G10)</f>
        <v>Tilsynsførende</v>
      </c>
      <c r="G5" s="203"/>
      <c r="H5" s="204"/>
      <c r="I5" s="204"/>
      <c r="J5" s="204"/>
      <c r="K5" s="204"/>
      <c r="L5" s="204"/>
      <c r="M5" s="204"/>
      <c r="N5" s="204"/>
      <c r="O5" s="204"/>
      <c r="P5" s="204"/>
    </row>
    <row r="6" spans="1:16" x14ac:dyDescent="0.3">
      <c r="A6" s="7" t="s">
        <v>146</v>
      </c>
      <c r="B6" s="200"/>
      <c r="C6" s="200" t="s">
        <v>147</v>
      </c>
      <c r="D6" s="27"/>
      <c r="E6" s="200"/>
      <c r="F6" s="200"/>
      <c r="G6" s="203"/>
      <c r="H6" s="204"/>
      <c r="I6" s="204"/>
      <c r="J6" s="204"/>
      <c r="K6" s="204"/>
      <c r="L6" s="204"/>
      <c r="M6" s="204"/>
      <c r="N6" s="204"/>
      <c r="O6" s="204"/>
      <c r="P6" s="204"/>
    </row>
    <row r="7" spans="1:16" x14ac:dyDescent="0.3">
      <c r="A7" s="7" t="s">
        <v>148</v>
      </c>
      <c r="B7" s="200"/>
      <c r="C7" s="200" t="s">
        <v>149</v>
      </c>
      <c r="D7" s="200"/>
      <c r="E7" s="200"/>
      <c r="F7" s="200"/>
      <c r="G7" s="203"/>
      <c r="H7" s="204"/>
      <c r="I7" s="204"/>
      <c r="J7" s="204"/>
      <c r="K7" s="204"/>
      <c r="L7" s="204"/>
      <c r="M7" s="204"/>
      <c r="N7" s="204"/>
      <c r="O7" s="204"/>
      <c r="P7" s="204"/>
    </row>
    <row r="8" spans="1:16" x14ac:dyDescent="0.3">
      <c r="A8" s="7" t="s">
        <v>150</v>
      </c>
      <c r="B8" s="200"/>
      <c r="C8" s="201" t="e">
        <f>_xlfn.CONCAT(Kontroloversigt!I3,Kontroloversigt!J3)</f>
        <v>#N/A</v>
      </c>
      <c r="D8" s="8" t="s">
        <v>23</v>
      </c>
      <c r="E8" s="245" t="str">
        <f>_xlfn.CONCAT(Kontroloversigt!H10)</f>
        <v>DD.MM.ÅÅÅÅ</v>
      </c>
      <c r="F8" s="245"/>
      <c r="G8" s="203"/>
      <c r="H8" s="204"/>
      <c r="I8" s="204"/>
      <c r="J8" s="204"/>
      <c r="K8" s="204"/>
      <c r="L8" s="204"/>
      <c r="M8" s="204"/>
      <c r="N8" s="204"/>
      <c r="O8" s="204"/>
      <c r="P8" s="204"/>
    </row>
    <row r="9" spans="1:16" x14ac:dyDescent="0.3">
      <c r="A9" s="7"/>
      <c r="B9" s="200"/>
      <c r="C9" s="200"/>
      <c r="D9" s="8" t="s">
        <v>24</v>
      </c>
      <c r="E9" s="201" t="str">
        <f>_xlfn.CONCAT(Kontroloversigt!I10)</f>
        <v>Version 1</v>
      </c>
      <c r="F9" s="201"/>
      <c r="G9" s="203"/>
      <c r="H9" s="204"/>
      <c r="I9" s="204"/>
      <c r="J9" s="204"/>
      <c r="K9" s="204"/>
      <c r="L9" s="204"/>
      <c r="M9" s="204"/>
      <c r="N9" s="204"/>
      <c r="O9" s="204"/>
      <c r="P9" s="204"/>
    </row>
    <row r="10" spans="1:16" x14ac:dyDescent="0.3">
      <c r="A10" s="36" t="s">
        <v>151</v>
      </c>
      <c r="B10" s="200"/>
      <c r="C10" s="200" t="str">
        <f>_xlfn.CONCAT(Kontroloversigt!G2)</f>
        <v>Skriv udarbejdende! Initialer, Navn, Firma</v>
      </c>
      <c r="D10" s="8" t="s">
        <v>152</v>
      </c>
      <c r="E10" s="201" t="str">
        <f>_xlfn.CONCAT(Kontroloversigt!J10)</f>
        <v>-</v>
      </c>
      <c r="F10" s="201"/>
      <c r="G10" s="203"/>
      <c r="H10" s="204"/>
      <c r="I10" s="204"/>
      <c r="J10" s="204"/>
      <c r="K10" s="204"/>
      <c r="L10" s="204"/>
      <c r="M10" s="204"/>
      <c r="N10" s="204"/>
      <c r="O10" s="204"/>
      <c r="P10" s="204"/>
    </row>
    <row r="11" spans="1:16"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c r="P11" s="204"/>
    </row>
    <row r="12" spans="1:16" x14ac:dyDescent="0.3">
      <c r="A12" s="28"/>
      <c r="B12" s="1"/>
      <c r="C12" s="6"/>
      <c r="D12" s="204"/>
      <c r="E12" s="204"/>
      <c r="F12" s="204"/>
      <c r="G12" s="204"/>
      <c r="H12" s="204"/>
      <c r="I12" s="204"/>
      <c r="J12" s="204"/>
      <c r="K12" s="204"/>
      <c r="L12" s="204"/>
      <c r="M12" s="204"/>
      <c r="N12" s="204"/>
      <c r="O12" s="204"/>
      <c r="P12" s="204"/>
    </row>
    <row r="13" spans="1:16" x14ac:dyDescent="0.3">
      <c r="A13" s="29"/>
      <c r="B13" s="29"/>
      <c r="C13" s="204"/>
      <c r="D13" s="204"/>
      <c r="E13" s="204"/>
      <c r="F13" s="204"/>
      <c r="G13" s="204"/>
      <c r="H13" s="204"/>
      <c r="I13" s="204"/>
      <c r="J13" s="204"/>
      <c r="K13" s="204"/>
      <c r="L13" s="204"/>
      <c r="M13" s="204"/>
      <c r="N13" s="204"/>
      <c r="O13" s="204"/>
      <c r="P13" s="204"/>
    </row>
    <row r="14" spans="1:16" x14ac:dyDescent="0.3">
      <c r="A14" s="30" t="s">
        <v>154</v>
      </c>
      <c r="B14" s="31"/>
      <c r="C14" s="246"/>
      <c r="D14" s="246"/>
      <c r="E14" s="246"/>
      <c r="F14" s="247"/>
      <c r="G14" s="247"/>
      <c r="H14" s="204"/>
      <c r="I14" s="204"/>
      <c r="J14" s="204"/>
      <c r="K14" s="204"/>
      <c r="L14" s="204"/>
      <c r="M14" s="204"/>
      <c r="N14" s="204"/>
      <c r="O14" s="204"/>
      <c r="P14" s="204"/>
    </row>
    <row r="15" spans="1:16" ht="28.8" x14ac:dyDescent="0.3">
      <c r="A15" s="32" t="s">
        <v>155</v>
      </c>
      <c r="B15" s="33" t="s">
        <v>156</v>
      </c>
      <c r="C15" s="33" t="s">
        <v>157</v>
      </c>
      <c r="D15" s="57" t="s">
        <v>158</v>
      </c>
      <c r="E15" s="33" t="s">
        <v>159</v>
      </c>
      <c r="F15" s="34" t="s">
        <v>160</v>
      </c>
      <c r="G15" s="34" t="s">
        <v>125</v>
      </c>
      <c r="H15" s="204"/>
      <c r="I15" s="204"/>
      <c r="J15" s="204"/>
      <c r="K15" s="204"/>
      <c r="L15" s="204"/>
      <c r="M15" s="204"/>
      <c r="N15" s="204"/>
      <c r="O15" s="204"/>
      <c r="P15" s="204"/>
    </row>
    <row r="16" spans="1:16" ht="32.25" customHeight="1" x14ac:dyDescent="0.3">
      <c r="A16" s="65" t="s">
        <v>190</v>
      </c>
      <c r="B16" s="65" t="s">
        <v>34</v>
      </c>
      <c r="C16" s="65" t="s">
        <v>191</v>
      </c>
      <c r="D16" s="83" t="s">
        <v>192</v>
      </c>
      <c r="E16" s="83" t="s">
        <v>193</v>
      </c>
      <c r="F16" s="83" t="s">
        <v>166</v>
      </c>
      <c r="G16" s="83" t="s">
        <v>189</v>
      </c>
      <c r="H16" s="204"/>
      <c r="I16" s="204"/>
      <c r="J16" s="204"/>
      <c r="K16" s="204"/>
      <c r="L16" s="204"/>
      <c r="M16" s="204"/>
      <c r="N16" s="204"/>
      <c r="O16" s="204"/>
      <c r="P16" s="204"/>
    </row>
    <row r="17" spans="1:7" ht="18" customHeight="1" x14ac:dyDescent="0.3">
      <c r="A17" s="65" t="s">
        <v>194</v>
      </c>
      <c r="B17" s="65" t="s">
        <v>195</v>
      </c>
      <c r="C17" s="65" t="s">
        <v>196</v>
      </c>
      <c r="D17" s="83" t="s">
        <v>192</v>
      </c>
      <c r="E17" s="83" t="s">
        <v>165</v>
      </c>
      <c r="F17" s="83" t="s">
        <v>166</v>
      </c>
      <c r="G17" s="83" t="s">
        <v>167</v>
      </c>
    </row>
    <row r="18" spans="1:7" ht="33.75" customHeight="1" x14ac:dyDescent="0.3">
      <c r="A18" s="65" t="s">
        <v>197</v>
      </c>
      <c r="B18" s="65" t="s">
        <v>198</v>
      </c>
      <c r="C18" s="65" t="s">
        <v>199</v>
      </c>
      <c r="D18" s="83" t="s">
        <v>192</v>
      </c>
      <c r="E18" s="83" t="s">
        <v>193</v>
      </c>
      <c r="F18" s="83" t="s">
        <v>166</v>
      </c>
      <c r="G18" s="83" t="s">
        <v>167</v>
      </c>
    </row>
    <row r="19" spans="1:7" ht="61.5" customHeight="1" x14ac:dyDescent="0.3">
      <c r="A19" s="65" t="s">
        <v>200</v>
      </c>
      <c r="B19" s="65" t="s">
        <v>201</v>
      </c>
      <c r="C19" s="65" t="s">
        <v>202</v>
      </c>
      <c r="D19" s="83" t="s">
        <v>192</v>
      </c>
      <c r="E19" s="83" t="s">
        <v>193</v>
      </c>
      <c r="F19" s="83" t="s">
        <v>166</v>
      </c>
      <c r="G19" s="83" t="s">
        <v>167</v>
      </c>
    </row>
    <row r="20" spans="1:7" ht="19.5" customHeight="1" x14ac:dyDescent="0.3">
      <c r="A20" s="65" t="s">
        <v>203</v>
      </c>
      <c r="B20" s="65" t="s">
        <v>204</v>
      </c>
      <c r="C20" s="65" t="s">
        <v>205</v>
      </c>
      <c r="D20" s="83" t="s">
        <v>192</v>
      </c>
      <c r="E20" s="83" t="s">
        <v>178</v>
      </c>
      <c r="F20" s="83" t="s">
        <v>166</v>
      </c>
      <c r="G20" s="83" t="s">
        <v>167</v>
      </c>
    </row>
    <row r="21" spans="1:7" ht="28.8" x14ac:dyDescent="0.3">
      <c r="A21" s="65" t="s">
        <v>206</v>
      </c>
      <c r="B21" s="65" t="s">
        <v>207</v>
      </c>
      <c r="C21" s="65" t="s">
        <v>208</v>
      </c>
      <c r="D21" s="83" t="s">
        <v>192</v>
      </c>
      <c r="E21" s="83" t="s">
        <v>193</v>
      </c>
      <c r="F21" s="83" t="s">
        <v>166</v>
      </c>
      <c r="G21" s="83" t="s">
        <v>167</v>
      </c>
    </row>
    <row r="22" spans="1:7" ht="18" customHeight="1" x14ac:dyDescent="0.3">
      <c r="A22" s="65" t="s">
        <v>209</v>
      </c>
      <c r="B22" s="64" t="s">
        <v>187</v>
      </c>
      <c r="C22" s="65" t="s">
        <v>188</v>
      </c>
      <c r="D22" s="83" t="s">
        <v>32</v>
      </c>
      <c r="E22" s="83" t="s">
        <v>32</v>
      </c>
      <c r="F22" s="83" t="s">
        <v>166</v>
      </c>
      <c r="G22" s="84" t="s">
        <v>189</v>
      </c>
    </row>
    <row r="24" spans="1:7" x14ac:dyDescent="0.3">
      <c r="A24" s="210"/>
      <c r="B24" s="204"/>
      <c r="C24" s="210"/>
      <c r="D24" s="210"/>
      <c r="E24" s="210"/>
      <c r="F24" s="210"/>
      <c r="G24" s="248"/>
    </row>
    <row r="25" spans="1:7" x14ac:dyDescent="0.3">
      <c r="A25" s="210"/>
      <c r="B25" s="204"/>
      <c r="C25" s="210"/>
      <c r="D25" s="210"/>
      <c r="E25" s="210"/>
      <c r="F25" s="210"/>
      <c r="G25" s="248"/>
    </row>
    <row r="26" spans="1:7" x14ac:dyDescent="0.3">
      <c r="A26" s="210"/>
      <c r="B26" s="210"/>
      <c r="C26" s="210"/>
      <c r="D26" s="210"/>
      <c r="E26" s="210"/>
      <c r="F26" s="210"/>
      <c r="G26" s="248"/>
    </row>
    <row r="27" spans="1:7" x14ac:dyDescent="0.3">
      <c r="A27" s="210"/>
      <c r="B27" s="210"/>
      <c r="C27" s="210"/>
      <c r="D27" s="210"/>
      <c r="E27" s="210"/>
      <c r="F27" s="210"/>
      <c r="G27" s="248"/>
    </row>
    <row r="28" spans="1:7" x14ac:dyDescent="0.3">
      <c r="A28" s="210"/>
      <c r="B28" s="210"/>
      <c r="C28" s="210"/>
      <c r="D28" s="210"/>
      <c r="E28" s="210"/>
      <c r="F28" s="210"/>
      <c r="G28" s="248"/>
    </row>
    <row r="29" spans="1:7" x14ac:dyDescent="0.3">
      <c r="A29" s="210"/>
      <c r="B29" s="210"/>
      <c r="C29" s="210"/>
      <c r="D29" s="210"/>
      <c r="E29" s="210"/>
      <c r="F29" s="210"/>
      <c r="G29" s="210"/>
    </row>
    <row r="30" spans="1:7" x14ac:dyDescent="0.3">
      <c r="A30" s="210"/>
      <c r="B30" s="210"/>
      <c r="C30" s="210"/>
      <c r="D30" s="210"/>
      <c r="E30" s="210"/>
      <c r="F30" s="210"/>
      <c r="G30" s="210"/>
    </row>
    <row r="31" spans="1:7" x14ac:dyDescent="0.3">
      <c r="A31" s="210"/>
      <c r="B31" s="210"/>
      <c r="C31" s="210"/>
      <c r="D31" s="210"/>
      <c r="E31" s="210"/>
      <c r="F31" s="210"/>
      <c r="G31" s="210"/>
    </row>
    <row r="32" spans="1:7" x14ac:dyDescent="0.3">
      <c r="A32" s="210"/>
      <c r="B32" s="210"/>
      <c r="C32" s="210"/>
      <c r="D32" s="210"/>
      <c r="E32" s="210"/>
      <c r="F32" s="210"/>
      <c r="G32" s="210"/>
    </row>
    <row r="33" spans="1:7" x14ac:dyDescent="0.3">
      <c r="A33" s="210"/>
      <c r="B33" s="210"/>
      <c r="C33" s="210"/>
      <c r="D33" s="204"/>
      <c r="E33" s="210"/>
      <c r="F33" s="210"/>
      <c r="G33" s="210"/>
    </row>
    <row r="34" spans="1:7" x14ac:dyDescent="0.3">
      <c r="A34" s="210"/>
      <c r="B34" s="210"/>
      <c r="C34" s="210"/>
      <c r="D34" s="204"/>
      <c r="E34" s="210"/>
      <c r="F34" s="210"/>
      <c r="G34" s="210"/>
    </row>
    <row r="35" spans="1:7" x14ac:dyDescent="0.3">
      <c r="A35" s="210"/>
      <c r="B35" s="210"/>
      <c r="C35" s="210"/>
      <c r="D35" s="204"/>
      <c r="E35" s="210"/>
      <c r="F35" s="210"/>
      <c r="G35" s="210"/>
    </row>
    <row r="36" spans="1:7" x14ac:dyDescent="0.3">
      <c r="A36" s="210"/>
      <c r="B36" s="210"/>
      <c r="C36" s="210"/>
      <c r="D36" s="204"/>
      <c r="E36" s="210"/>
      <c r="F36" s="210"/>
      <c r="G36" s="210"/>
    </row>
    <row r="37" spans="1:7" x14ac:dyDescent="0.3">
      <c r="A37" s="204"/>
      <c r="B37" s="204"/>
      <c r="C37" s="204"/>
      <c r="D37" s="204"/>
      <c r="E37" s="204"/>
      <c r="F37" s="204"/>
      <c r="G37" s="204"/>
    </row>
    <row r="38" spans="1:7" x14ac:dyDescent="0.3">
      <c r="A38" s="204"/>
      <c r="B38" s="204"/>
      <c r="C38" s="204"/>
      <c r="D38" s="204"/>
      <c r="E38" s="204"/>
      <c r="F38" s="204"/>
      <c r="G38" s="204"/>
    </row>
    <row r="39" spans="1:7" x14ac:dyDescent="0.3">
      <c r="A39" s="204"/>
      <c r="B39" s="204"/>
      <c r="C39" s="204"/>
      <c r="D39" s="204"/>
      <c r="E39" s="204"/>
      <c r="F39" s="204"/>
      <c r="G39" s="204"/>
    </row>
    <row r="40" spans="1:7" x14ac:dyDescent="0.3">
      <c r="A40" s="204"/>
      <c r="B40" s="204"/>
      <c r="C40" s="204"/>
      <c r="D40" s="204"/>
      <c r="E40" s="204"/>
      <c r="F40" s="204"/>
      <c r="G40" s="204"/>
    </row>
    <row r="41" spans="1:7" x14ac:dyDescent="0.3">
      <c r="A41" s="204"/>
      <c r="B41" s="204"/>
      <c r="C41" s="204"/>
      <c r="D41" s="204"/>
      <c r="E41" s="204"/>
      <c r="F41" s="204"/>
      <c r="G41" s="204"/>
    </row>
    <row r="42" spans="1:7" x14ac:dyDescent="0.3">
      <c r="A42" s="204"/>
      <c r="B42" s="204"/>
      <c r="C42" s="204"/>
      <c r="D42" s="204"/>
      <c r="E42" s="204"/>
      <c r="F42" s="204"/>
      <c r="G42" s="204"/>
    </row>
  </sheetData>
  <mergeCells count="1">
    <mergeCell ref="E1:G1"/>
  </mergeCells>
  <phoneticPr fontId="8" type="noConversion"/>
  <pageMargins left="0.25" right="0.25" top="0.82516339869281041" bottom="0.75" header="0.3" footer="0.3"/>
  <pageSetup paperSize="9" scale="71" orientation="landscape" r:id="rId1"/>
  <headerFooter>
    <oddHeader>&amp;L&amp;G</oddHeader>
    <oddFooter>&amp;R&amp;P(&amp;N)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AD60-300C-4774-A111-62E039C70862}">
  <sheetPr>
    <pageSetUpPr fitToPage="1"/>
  </sheetPr>
  <dimension ref="A1:O48"/>
  <sheetViews>
    <sheetView tabSelected="1" view="pageLayout" zoomScale="85" zoomScaleNormal="100" zoomScalePageLayoutView="85" workbookViewId="0">
      <selection activeCell="G17" sqref="G17"/>
    </sheetView>
  </sheetViews>
  <sheetFormatPr defaultColWidth="11.09765625" defaultRowHeight="14.4" x14ac:dyDescent="0.3"/>
  <cols>
    <col min="1" max="1" width="5.69921875" style="5" customWidth="1"/>
    <col min="2" max="2" width="28" style="5" customWidth="1"/>
    <col min="3" max="3" width="63.19921875" style="5" customWidth="1"/>
    <col min="4" max="4" width="20.3984375" style="5" customWidth="1"/>
    <col min="5" max="5" width="16.19921875" style="5" customWidth="1"/>
    <col min="6" max="6" width="18.19921875" style="5" customWidth="1"/>
    <col min="7" max="7" width="32.6992187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_xlfn.CONCAT(Kontroloversigt!A11)</f>
        <v>RED</v>
      </c>
      <c r="E1" s="288" t="str">
        <f>_xlfn.CONCAT(Kontroloversigt!B11)</f>
        <v xml:space="preserve">Redningsåbninger </v>
      </c>
      <c r="F1" s="288"/>
      <c r="G1" s="289"/>
    </row>
    <row r="2" spans="1:15" x14ac:dyDescent="0.3">
      <c r="A2" s="7" t="s">
        <v>2</v>
      </c>
      <c r="B2" s="200"/>
      <c r="C2" s="200" t="str">
        <f>_xlfn.CONCAT(Kontroloversigt!C2,Kontroloversigt!D2)</f>
        <v>Skriv Projektnummer_!Skriv Projektnavn!</v>
      </c>
      <c r="D2" s="8" t="s">
        <v>143</v>
      </c>
      <c r="E2" s="200" t="str">
        <f>_xlfn.CONCAT(Kontroloversigt!D2,Kontroloversigt!E11)</f>
        <v>Skriv Projektnavn!_M08_C10.2_KPLA_U_RED</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_xlfn.CONCAT(Kontroloversigt!B11)</f>
        <v xml:space="preserve">Redningsåbninger </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_xlfn.CONCAT(Kontroloversigt!G11)</f>
        <v>Tilsynsførende</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_xlfn.CONCAT(Kontroloversigt!H11)</f>
        <v>DD.MM.ÅÅÅÅ</v>
      </c>
      <c r="F8" s="245"/>
      <c r="G8" s="203"/>
      <c r="H8" s="204"/>
      <c r="I8" s="204"/>
      <c r="J8" s="204"/>
      <c r="K8" s="204"/>
      <c r="L8" s="204"/>
      <c r="M8" s="204"/>
      <c r="N8" s="204"/>
      <c r="O8" s="204"/>
    </row>
    <row r="9" spans="1:15" x14ac:dyDescent="0.3">
      <c r="A9" s="211"/>
      <c r="B9" s="200"/>
      <c r="C9" s="200"/>
      <c r="D9" s="8" t="s">
        <v>24</v>
      </c>
      <c r="E9" s="201" t="str">
        <f>_xlfn.CONCAT(Kontroloversigt!I11)</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_xlfn.CONCAT(Kontroloversigt!J11)</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1"/>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6"/>
      <c r="G14" s="247"/>
      <c r="H14" s="204"/>
      <c r="I14" s="204"/>
      <c r="J14" s="204"/>
      <c r="K14" s="204"/>
      <c r="L14" s="204"/>
      <c r="M14" s="204"/>
      <c r="N14" s="204"/>
      <c r="O14" s="204"/>
    </row>
    <row r="15" spans="1:15" ht="28.8" x14ac:dyDescent="0.3">
      <c r="A15" s="32" t="s">
        <v>155</v>
      </c>
      <c r="B15" s="33" t="s">
        <v>156</v>
      </c>
      <c r="C15" s="33" t="s">
        <v>157</v>
      </c>
      <c r="D15" s="57" t="s">
        <v>158</v>
      </c>
      <c r="E15" s="33" t="s">
        <v>159</v>
      </c>
      <c r="F15" s="34" t="s">
        <v>160</v>
      </c>
      <c r="G15" s="34" t="s">
        <v>125</v>
      </c>
      <c r="H15" s="204"/>
      <c r="I15" s="204"/>
      <c r="J15" s="204"/>
      <c r="K15" s="204"/>
      <c r="L15" s="204"/>
      <c r="M15" s="204"/>
      <c r="N15" s="204"/>
      <c r="O15" s="204"/>
    </row>
    <row r="16" spans="1:15" ht="19.5" customHeight="1" x14ac:dyDescent="0.3">
      <c r="A16" s="249" t="s">
        <v>210</v>
      </c>
      <c r="B16" s="250" t="s">
        <v>211</v>
      </c>
      <c r="C16" s="250" t="s">
        <v>212</v>
      </c>
      <c r="D16" s="251" t="s">
        <v>164</v>
      </c>
      <c r="E16" s="251" t="s">
        <v>193</v>
      </c>
      <c r="F16" s="251" t="s">
        <v>166</v>
      </c>
      <c r="G16" s="251" t="s">
        <v>213</v>
      </c>
      <c r="H16" s="204"/>
      <c r="I16" s="204"/>
      <c r="J16" s="204"/>
      <c r="K16" s="204"/>
      <c r="L16" s="204"/>
      <c r="M16" s="204"/>
      <c r="N16" s="204"/>
      <c r="O16" s="204"/>
    </row>
    <row r="17" spans="1:7" ht="21" customHeight="1" x14ac:dyDescent="0.3">
      <c r="A17" s="249" t="s">
        <v>214</v>
      </c>
      <c r="B17" s="250" t="s">
        <v>215</v>
      </c>
      <c r="C17" s="250" t="s">
        <v>216</v>
      </c>
      <c r="D17" s="251" t="s">
        <v>192</v>
      </c>
      <c r="E17" s="251" t="s">
        <v>165</v>
      </c>
      <c r="F17" s="251" t="s">
        <v>166</v>
      </c>
      <c r="G17" s="251" t="s">
        <v>213</v>
      </c>
    </row>
    <row r="18" spans="1:7" ht="17.25" customHeight="1" x14ac:dyDescent="0.3">
      <c r="A18" s="249" t="s">
        <v>217</v>
      </c>
      <c r="B18" s="250" t="s">
        <v>218</v>
      </c>
      <c r="C18" s="250" t="s">
        <v>219</v>
      </c>
      <c r="D18" s="251" t="s">
        <v>192</v>
      </c>
      <c r="E18" s="251" t="s">
        <v>178</v>
      </c>
      <c r="F18" s="251" t="s">
        <v>166</v>
      </c>
      <c r="G18" s="251" t="s">
        <v>213</v>
      </c>
    </row>
    <row r="19" spans="1:7" ht="43.2" x14ac:dyDescent="0.3">
      <c r="A19" s="249" t="s">
        <v>220</v>
      </c>
      <c r="B19" s="250" t="s">
        <v>221</v>
      </c>
      <c r="C19" s="252" t="s">
        <v>222</v>
      </c>
      <c r="D19" s="251" t="s">
        <v>192</v>
      </c>
      <c r="E19" s="251" t="s">
        <v>178</v>
      </c>
      <c r="F19" s="251" t="s">
        <v>166</v>
      </c>
      <c r="G19" s="251" t="s">
        <v>223</v>
      </c>
    </row>
    <row r="20" spans="1:7" ht="50.25" customHeight="1" x14ac:dyDescent="0.3">
      <c r="A20" s="249" t="s">
        <v>224</v>
      </c>
      <c r="B20" s="250" t="s">
        <v>225</v>
      </c>
      <c r="C20" s="250" t="s">
        <v>226</v>
      </c>
      <c r="D20" s="251" t="s">
        <v>192</v>
      </c>
      <c r="E20" s="251" t="s">
        <v>193</v>
      </c>
      <c r="F20" s="251" t="s">
        <v>166</v>
      </c>
      <c r="G20" s="251" t="s">
        <v>213</v>
      </c>
    </row>
    <row r="21" spans="1:7" ht="16.5" customHeight="1" x14ac:dyDescent="0.3">
      <c r="A21" s="249" t="s">
        <v>227</v>
      </c>
      <c r="B21" s="64" t="s">
        <v>187</v>
      </c>
      <c r="C21" s="65" t="s">
        <v>188</v>
      </c>
      <c r="D21" s="83" t="s">
        <v>32</v>
      </c>
      <c r="E21" s="83" t="s">
        <v>32</v>
      </c>
      <c r="F21" s="83" t="s">
        <v>166</v>
      </c>
      <c r="G21" s="84" t="s">
        <v>189</v>
      </c>
    </row>
    <row r="22" spans="1:7" x14ac:dyDescent="0.3">
      <c r="A22" s="210"/>
      <c r="B22" s="210"/>
      <c r="C22" s="210"/>
      <c r="D22" s="210"/>
      <c r="E22" s="210"/>
      <c r="F22" s="210"/>
      <c r="G22" s="248"/>
    </row>
    <row r="23" spans="1:7" x14ac:dyDescent="0.3">
      <c r="A23" s="210"/>
      <c r="B23" s="210"/>
      <c r="C23" s="210"/>
      <c r="D23" s="210"/>
      <c r="E23" s="210"/>
      <c r="F23" s="210"/>
      <c r="G23" s="248"/>
    </row>
    <row r="24" spans="1:7" x14ac:dyDescent="0.3">
      <c r="A24" s="210"/>
      <c r="B24" s="210"/>
      <c r="C24" s="210"/>
      <c r="D24" s="210"/>
      <c r="E24" s="210"/>
      <c r="F24" s="210"/>
      <c r="G24" s="248"/>
    </row>
    <row r="25" spans="1:7" x14ac:dyDescent="0.3">
      <c r="A25" s="210"/>
      <c r="B25" s="210"/>
      <c r="C25" s="210"/>
      <c r="D25" s="210"/>
      <c r="E25" s="210"/>
      <c r="F25" s="210"/>
      <c r="G25" s="248"/>
    </row>
    <row r="26" spans="1:7" x14ac:dyDescent="0.3">
      <c r="A26" s="210"/>
      <c r="B26" s="210"/>
      <c r="C26" s="210"/>
      <c r="D26" s="210"/>
      <c r="E26" s="210"/>
      <c r="F26" s="210"/>
      <c r="G26" s="248"/>
    </row>
    <row r="27" spans="1:7" x14ac:dyDescent="0.3">
      <c r="A27" s="210"/>
      <c r="B27" s="210"/>
      <c r="C27" s="210"/>
      <c r="D27" s="210"/>
      <c r="E27" s="210"/>
      <c r="F27" s="210"/>
      <c r="G27" s="248"/>
    </row>
    <row r="28" spans="1:7" x14ac:dyDescent="0.3">
      <c r="A28" s="210"/>
      <c r="B28" s="210"/>
      <c r="C28" s="210"/>
      <c r="D28" s="210"/>
      <c r="E28" s="210"/>
      <c r="F28" s="210"/>
      <c r="G28" s="248"/>
    </row>
    <row r="29" spans="1:7" x14ac:dyDescent="0.3">
      <c r="A29" s="210"/>
      <c r="B29" s="210"/>
      <c r="C29" s="210"/>
      <c r="D29" s="210"/>
      <c r="E29" s="210"/>
      <c r="F29" s="210"/>
      <c r="G29" s="248"/>
    </row>
    <row r="30" spans="1:7" x14ac:dyDescent="0.3">
      <c r="A30" s="210"/>
      <c r="B30" s="210"/>
      <c r="C30" s="210"/>
      <c r="D30" s="210"/>
      <c r="E30" s="210"/>
      <c r="F30" s="210"/>
      <c r="G30" s="248"/>
    </row>
    <row r="31" spans="1:7" x14ac:dyDescent="0.3">
      <c r="A31" s="210"/>
      <c r="B31" s="210"/>
      <c r="C31" s="210"/>
      <c r="D31" s="210"/>
      <c r="E31" s="210"/>
      <c r="F31" s="210"/>
      <c r="G31" s="248"/>
    </row>
    <row r="32" spans="1:7" x14ac:dyDescent="0.3">
      <c r="A32" s="210"/>
      <c r="B32" s="210"/>
      <c r="C32" s="210"/>
      <c r="D32" s="210"/>
      <c r="E32" s="210"/>
      <c r="F32" s="210"/>
      <c r="G32" s="210"/>
    </row>
    <row r="33" spans="1:7" x14ac:dyDescent="0.3">
      <c r="A33" s="210"/>
      <c r="B33" s="210"/>
      <c r="C33" s="210"/>
      <c r="D33" s="210"/>
      <c r="E33" s="210"/>
      <c r="F33" s="210"/>
      <c r="G33" s="210"/>
    </row>
    <row r="34" spans="1:7" x14ac:dyDescent="0.3">
      <c r="A34" s="210"/>
      <c r="B34" s="210"/>
      <c r="C34" s="210"/>
      <c r="D34" s="210"/>
      <c r="E34" s="210"/>
      <c r="F34" s="210"/>
      <c r="G34" s="210"/>
    </row>
    <row r="35" spans="1:7" x14ac:dyDescent="0.3">
      <c r="A35" s="210"/>
      <c r="B35" s="210"/>
      <c r="C35" s="210"/>
      <c r="D35" s="210"/>
      <c r="E35" s="210"/>
      <c r="F35" s="210"/>
      <c r="G35" s="210"/>
    </row>
    <row r="36" spans="1:7" x14ac:dyDescent="0.3">
      <c r="A36" s="210"/>
      <c r="B36" s="210"/>
      <c r="C36" s="210"/>
      <c r="D36" s="210"/>
      <c r="E36" s="210"/>
      <c r="F36" s="210"/>
      <c r="G36" s="210"/>
    </row>
    <row r="37" spans="1:7" x14ac:dyDescent="0.3">
      <c r="A37" s="210"/>
      <c r="B37" s="210"/>
      <c r="C37" s="210"/>
      <c r="D37" s="210"/>
      <c r="E37" s="210"/>
      <c r="F37" s="210"/>
      <c r="G37" s="210"/>
    </row>
    <row r="38" spans="1:7" x14ac:dyDescent="0.3">
      <c r="A38" s="210"/>
      <c r="B38" s="210"/>
      <c r="C38" s="210"/>
      <c r="D38" s="210"/>
      <c r="E38" s="210"/>
      <c r="F38" s="210"/>
      <c r="G38" s="210"/>
    </row>
    <row r="39" spans="1:7" x14ac:dyDescent="0.3">
      <c r="A39" s="210"/>
      <c r="B39" s="210"/>
      <c r="C39" s="210"/>
      <c r="D39" s="210"/>
      <c r="E39" s="210"/>
      <c r="F39" s="210"/>
      <c r="G39" s="210"/>
    </row>
    <row r="40" spans="1:7" x14ac:dyDescent="0.3">
      <c r="A40" s="204"/>
      <c r="B40" s="204"/>
      <c r="C40" s="204"/>
      <c r="D40" s="204"/>
      <c r="E40" s="204"/>
      <c r="F40" s="204"/>
      <c r="G40" s="204"/>
    </row>
    <row r="41" spans="1:7" x14ac:dyDescent="0.3">
      <c r="A41" s="204"/>
      <c r="B41" s="204"/>
      <c r="C41" s="204"/>
      <c r="D41" s="204"/>
      <c r="E41" s="204"/>
      <c r="F41" s="204"/>
      <c r="G41" s="204"/>
    </row>
    <row r="42" spans="1:7" x14ac:dyDescent="0.3">
      <c r="A42" s="204"/>
      <c r="B42" s="204"/>
      <c r="C42" s="204"/>
      <c r="D42" s="204"/>
      <c r="E42" s="204"/>
      <c r="F42" s="204"/>
      <c r="G42" s="204"/>
    </row>
    <row r="43" spans="1:7" x14ac:dyDescent="0.3">
      <c r="A43" s="204"/>
      <c r="B43" s="204"/>
      <c r="C43" s="204"/>
      <c r="D43" s="204"/>
      <c r="E43" s="204"/>
      <c r="F43" s="204"/>
      <c r="G43" s="204"/>
    </row>
    <row r="44" spans="1:7" x14ac:dyDescent="0.3">
      <c r="A44" s="204"/>
      <c r="B44" s="204"/>
      <c r="C44" s="204"/>
      <c r="D44" s="204"/>
      <c r="E44" s="204"/>
      <c r="F44" s="204"/>
      <c r="G44" s="204"/>
    </row>
    <row r="45" spans="1:7" x14ac:dyDescent="0.3">
      <c r="A45" s="204"/>
      <c r="B45" s="204"/>
      <c r="C45" s="204"/>
      <c r="D45" s="204"/>
      <c r="E45" s="204"/>
      <c r="F45" s="204"/>
      <c r="G45" s="204"/>
    </row>
    <row r="46" spans="1:7" x14ac:dyDescent="0.3">
      <c r="A46" s="204"/>
      <c r="B46" s="204"/>
      <c r="C46" s="204"/>
      <c r="D46" s="204"/>
      <c r="E46" s="204"/>
      <c r="F46" s="204"/>
      <c r="G46" s="204"/>
    </row>
    <row r="47" spans="1:7" x14ac:dyDescent="0.3">
      <c r="A47" s="204"/>
      <c r="B47" s="204"/>
      <c r="C47" s="204"/>
      <c r="D47" s="204"/>
      <c r="E47" s="204"/>
      <c r="F47" s="204"/>
      <c r="G47" s="204"/>
    </row>
    <row r="48" spans="1:7" x14ac:dyDescent="0.3">
      <c r="A48" s="204"/>
      <c r="B48" s="204"/>
      <c r="C48" s="204"/>
      <c r="D48" s="204"/>
      <c r="E48" s="204"/>
      <c r="F48" s="204"/>
      <c r="G48" s="204"/>
    </row>
  </sheetData>
  <mergeCells count="1">
    <mergeCell ref="E1:G1"/>
  </mergeCells>
  <phoneticPr fontId="8" type="noConversion"/>
  <pageMargins left="0.25" right="0.25" top="0.82516339869281041" bottom="0.75" header="0.3" footer="0.3"/>
  <pageSetup paperSize="9" scale="71" orientation="landscape" r:id="rId1"/>
  <headerFooter>
    <oddHeader>&amp;L&amp;G</oddHeader>
    <oddFooter>&amp;R&amp;P(&amp;N)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89F30-286B-4A38-AF91-375BE1457B49}">
  <sheetPr>
    <pageSetUpPr fitToPage="1"/>
  </sheetPr>
  <dimension ref="A1:P44"/>
  <sheetViews>
    <sheetView tabSelected="1" view="pageLayout" topLeftCell="A15" zoomScale="85" zoomScaleNormal="85" zoomScalePageLayoutView="85" workbookViewId="0">
      <selection activeCell="G17" sqref="G17"/>
    </sheetView>
  </sheetViews>
  <sheetFormatPr defaultColWidth="11.09765625" defaultRowHeight="14.4" x14ac:dyDescent="0.3"/>
  <cols>
    <col min="1" max="1" width="7" style="5" customWidth="1"/>
    <col min="2" max="2" width="28" style="5" customWidth="1"/>
    <col min="3" max="3" width="68" style="5" customWidth="1"/>
    <col min="4" max="4" width="20.3984375" style="5" customWidth="1"/>
    <col min="5" max="5" width="16.19921875" style="5" customWidth="1"/>
    <col min="6" max="6" width="18.19921875" style="5" customWidth="1"/>
    <col min="7" max="7" width="29.69921875" style="5" customWidth="1"/>
    <col min="8" max="8" width="22.09765625" style="5" customWidth="1"/>
    <col min="9" max="16384" width="11.09765625" style="5"/>
  </cols>
  <sheetData>
    <row r="1" spans="1:16" s="40" customFormat="1" ht="21" x14ac:dyDescent="0.3">
      <c r="A1" s="38" t="str">
        <f>_xlfn.CONCAT(Kontroloversigt!C1)</f>
        <v>BRANDTEKNISK KONTROLPLAN FOR UDFØRELSE</v>
      </c>
      <c r="B1" s="39"/>
      <c r="C1" s="39"/>
      <c r="D1" s="39" t="str">
        <f>_xlfn.CONCAT(Kontroloversigt!A12)</f>
        <v>IND</v>
      </c>
      <c r="E1" s="288" t="str">
        <f>_xlfn.CONCAT(Kontroloversigt!B12)</f>
        <v>Indsatsforhold generelt</v>
      </c>
      <c r="F1" s="288"/>
      <c r="G1" s="289"/>
    </row>
    <row r="2" spans="1:16" x14ac:dyDescent="0.3">
      <c r="A2" s="7" t="s">
        <v>2</v>
      </c>
      <c r="B2" s="200"/>
      <c r="C2" s="200" t="str">
        <f>_xlfn.CONCAT(Kontroloversigt!C2,Kontroloversigt!D2)</f>
        <v>Skriv Projektnummer_!Skriv Projektnavn!</v>
      </c>
      <c r="D2" s="8" t="s">
        <v>143</v>
      </c>
      <c r="E2" s="200" t="str">
        <f>_xlfn.CONCAT(Kontroloversigt!D2,Kontroloversigt!E12)</f>
        <v>Skriv Projektnavn!_M08_C10.2_KPLA_U_IND</v>
      </c>
      <c r="F2" s="200"/>
      <c r="G2" s="203"/>
      <c r="H2" s="204"/>
      <c r="I2" s="204"/>
      <c r="J2" s="204"/>
      <c r="K2" s="204"/>
      <c r="L2" s="204"/>
      <c r="M2" s="204"/>
      <c r="N2" s="204"/>
      <c r="O2" s="204"/>
      <c r="P2" s="204"/>
    </row>
    <row r="3" spans="1:16" x14ac:dyDescent="0.3">
      <c r="A3" s="7" t="s">
        <v>9</v>
      </c>
      <c r="B3" s="200"/>
      <c r="C3" s="200" t="str">
        <f>_xlfn.CONCAT(Kontroloversigt!C3)</f>
        <v>Skriv Adresse!</v>
      </c>
      <c r="D3" s="27" t="s">
        <v>144</v>
      </c>
      <c r="E3" s="201" t="str">
        <f>_xlfn.CONCAT(Kontroloversigt!B12)</f>
        <v>Indsatsforhold generelt</v>
      </c>
      <c r="F3" s="201"/>
      <c r="G3" s="203"/>
      <c r="H3" s="204"/>
      <c r="I3" s="204"/>
      <c r="J3" s="204"/>
      <c r="K3" s="204"/>
      <c r="L3" s="204"/>
      <c r="M3" s="204"/>
      <c r="N3" s="204"/>
      <c r="O3" s="204"/>
      <c r="P3" s="204"/>
    </row>
    <row r="4" spans="1:16" x14ac:dyDescent="0.3">
      <c r="A4" s="7" t="s">
        <v>15</v>
      </c>
      <c r="B4" s="200"/>
      <c r="C4" s="200" t="str">
        <f>_xlfn.CONCAT(Kontroloversigt!C4)</f>
        <v>Skriv matrikel nr.!</v>
      </c>
      <c r="D4" s="200"/>
      <c r="E4" s="200"/>
      <c r="F4" s="200"/>
      <c r="G4" s="203"/>
      <c r="H4" s="204"/>
      <c r="I4" s="204"/>
      <c r="J4" s="204"/>
      <c r="K4" s="204"/>
      <c r="L4" s="204"/>
      <c r="M4" s="204"/>
      <c r="N4" s="204"/>
      <c r="O4" s="204"/>
      <c r="P4" s="204"/>
    </row>
    <row r="5" spans="1:16" x14ac:dyDescent="0.3">
      <c r="A5" s="211"/>
      <c r="B5" s="200"/>
      <c r="C5" s="200"/>
      <c r="D5" s="126" t="s">
        <v>145</v>
      </c>
      <c r="E5" s="244"/>
      <c r="F5" s="201" t="str">
        <f>_xlfn.CONCAT(Kontroloversigt!G12)</f>
        <v>Tilsynsførende</v>
      </c>
      <c r="G5" s="203"/>
      <c r="H5" s="204"/>
      <c r="I5" s="204"/>
      <c r="J5" s="204"/>
      <c r="K5" s="204"/>
      <c r="L5" s="204"/>
      <c r="M5" s="204"/>
      <c r="N5" s="204"/>
      <c r="O5" s="204"/>
      <c r="P5" s="204"/>
    </row>
    <row r="6" spans="1:16" x14ac:dyDescent="0.3">
      <c r="A6" s="7" t="s">
        <v>146</v>
      </c>
      <c r="B6" s="200"/>
      <c r="C6" s="200" t="s">
        <v>147</v>
      </c>
      <c r="D6" s="27"/>
      <c r="E6" s="200"/>
      <c r="F6" s="200"/>
      <c r="G6" s="203"/>
      <c r="H6" s="204"/>
      <c r="I6" s="204"/>
      <c r="J6" s="204"/>
      <c r="K6" s="204"/>
      <c r="L6" s="204"/>
      <c r="M6" s="204"/>
      <c r="N6" s="204"/>
      <c r="O6" s="204"/>
      <c r="P6" s="204"/>
    </row>
    <row r="7" spans="1:16" x14ac:dyDescent="0.3">
      <c r="A7" s="7" t="s">
        <v>148</v>
      </c>
      <c r="B7" s="200"/>
      <c r="C7" s="200" t="s">
        <v>149</v>
      </c>
      <c r="D7" s="200"/>
      <c r="E7" s="200"/>
      <c r="F7" s="200"/>
      <c r="G7" s="203"/>
      <c r="H7" s="204"/>
      <c r="I7" s="204"/>
      <c r="J7" s="204"/>
      <c r="K7" s="204"/>
      <c r="L7" s="204"/>
      <c r="M7" s="204"/>
      <c r="N7" s="204"/>
      <c r="O7" s="204"/>
      <c r="P7" s="204"/>
    </row>
    <row r="8" spans="1:16" x14ac:dyDescent="0.3">
      <c r="A8" s="7" t="s">
        <v>150</v>
      </c>
      <c r="B8" s="200"/>
      <c r="C8" s="201" t="e">
        <f>_xlfn.CONCAT(Kontroloversigt!I3,Kontroloversigt!J3)</f>
        <v>#N/A</v>
      </c>
      <c r="D8" s="8" t="s">
        <v>23</v>
      </c>
      <c r="E8" s="245" t="str">
        <f>_xlfn.CONCAT(Kontroloversigt!H12)</f>
        <v>DD.MM.ÅÅÅÅ</v>
      </c>
      <c r="F8" s="245"/>
      <c r="G8" s="203"/>
      <c r="H8" s="204"/>
      <c r="I8" s="204"/>
      <c r="J8" s="204"/>
      <c r="K8" s="204"/>
      <c r="L8" s="204"/>
      <c r="M8" s="204"/>
      <c r="N8" s="204"/>
      <c r="O8" s="204"/>
      <c r="P8" s="204"/>
    </row>
    <row r="9" spans="1:16" x14ac:dyDescent="0.3">
      <c r="A9" s="211"/>
      <c r="B9" s="200"/>
      <c r="C9" s="200"/>
      <c r="D9" s="8" t="s">
        <v>24</v>
      </c>
      <c r="E9" s="201" t="str">
        <f>_xlfn.CONCAT(Kontroloversigt!I12)</f>
        <v>Version 1</v>
      </c>
      <c r="F9" s="201"/>
      <c r="G9" s="203"/>
      <c r="H9" s="204"/>
      <c r="I9" s="204"/>
      <c r="J9" s="204"/>
      <c r="K9" s="204"/>
      <c r="L9" s="204"/>
      <c r="M9" s="204"/>
      <c r="N9" s="204"/>
      <c r="O9" s="204"/>
      <c r="P9" s="204"/>
    </row>
    <row r="10" spans="1:16" x14ac:dyDescent="0.3">
      <c r="A10" s="36" t="s">
        <v>151</v>
      </c>
      <c r="B10" s="200"/>
      <c r="C10" s="200" t="str">
        <f>_xlfn.CONCAT(Kontroloversigt!G2)</f>
        <v>Skriv udarbejdende! Initialer, Navn, Firma</v>
      </c>
      <c r="D10" s="8" t="s">
        <v>152</v>
      </c>
      <c r="E10" s="201" t="str">
        <f>_xlfn.CONCAT(Kontroloversigt!J12)</f>
        <v>-</v>
      </c>
      <c r="F10" s="201"/>
      <c r="G10" s="203"/>
      <c r="H10" s="204"/>
      <c r="I10" s="204"/>
      <c r="J10" s="204"/>
      <c r="K10" s="204"/>
      <c r="L10" s="204"/>
      <c r="M10" s="204"/>
      <c r="N10" s="204"/>
      <c r="O10" s="204"/>
      <c r="P10" s="204"/>
    </row>
    <row r="11" spans="1:16"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c r="P11" s="204"/>
    </row>
    <row r="12" spans="1:16" x14ac:dyDescent="0.3">
      <c r="A12" s="28"/>
      <c r="B12" s="1"/>
      <c r="C12" s="6"/>
      <c r="D12" s="204"/>
      <c r="E12" s="204"/>
      <c r="F12" s="204"/>
      <c r="G12" s="204"/>
      <c r="H12" s="204"/>
      <c r="I12" s="204"/>
      <c r="J12" s="204"/>
      <c r="K12" s="204"/>
      <c r="L12" s="204"/>
      <c r="M12" s="204"/>
      <c r="N12" s="204"/>
      <c r="O12" s="204"/>
      <c r="P12" s="204"/>
    </row>
    <row r="13" spans="1:16" x14ac:dyDescent="0.3">
      <c r="A13" s="29"/>
      <c r="B13" s="29"/>
      <c r="C13" s="204"/>
      <c r="D13" s="204"/>
      <c r="E13" s="204"/>
      <c r="F13" s="204"/>
      <c r="G13" s="204"/>
      <c r="H13" s="204"/>
      <c r="I13" s="204"/>
      <c r="J13" s="204"/>
      <c r="K13" s="204"/>
      <c r="L13" s="204"/>
      <c r="M13" s="204"/>
      <c r="N13" s="204"/>
      <c r="O13" s="204"/>
      <c r="P13" s="204"/>
    </row>
    <row r="14" spans="1:16" x14ac:dyDescent="0.3">
      <c r="A14" s="30" t="s">
        <v>154</v>
      </c>
      <c r="B14" s="31"/>
      <c r="C14" s="246"/>
      <c r="D14" s="246"/>
      <c r="E14" s="246"/>
      <c r="F14" s="246"/>
      <c r="G14" s="247"/>
      <c r="H14" s="204"/>
      <c r="I14" s="204"/>
      <c r="J14" s="204"/>
      <c r="K14" s="204"/>
      <c r="L14" s="204"/>
      <c r="M14" s="204"/>
      <c r="N14" s="204"/>
      <c r="O14" s="204"/>
      <c r="P14" s="204"/>
    </row>
    <row r="15" spans="1:16" ht="28.8" x14ac:dyDescent="0.3">
      <c r="A15" s="32" t="s">
        <v>155</v>
      </c>
      <c r="B15" s="33" t="s">
        <v>156</v>
      </c>
      <c r="C15" s="33" t="s">
        <v>157</v>
      </c>
      <c r="D15" s="57" t="s">
        <v>158</v>
      </c>
      <c r="E15" s="33" t="s">
        <v>159</v>
      </c>
      <c r="F15" s="34" t="s">
        <v>160</v>
      </c>
      <c r="G15" s="34" t="s">
        <v>125</v>
      </c>
      <c r="H15" s="204"/>
      <c r="I15" s="204"/>
      <c r="J15" s="204"/>
      <c r="K15" s="204"/>
      <c r="L15" s="204"/>
      <c r="M15" s="204"/>
      <c r="N15" s="204"/>
      <c r="O15" s="204"/>
      <c r="P15" s="204"/>
    </row>
    <row r="16" spans="1:16" s="52" customFormat="1" ht="52.5" customHeight="1" x14ac:dyDescent="0.3">
      <c r="A16" s="253" t="s">
        <v>228</v>
      </c>
      <c r="B16" s="250" t="s">
        <v>229</v>
      </c>
      <c r="C16" s="250" t="s">
        <v>230</v>
      </c>
      <c r="D16" s="251" t="s">
        <v>231</v>
      </c>
      <c r="E16" s="254" t="s">
        <v>178</v>
      </c>
      <c r="F16" s="254" t="s">
        <v>166</v>
      </c>
      <c r="G16" s="251" t="s">
        <v>167</v>
      </c>
      <c r="H16" s="255"/>
      <c r="I16" s="255"/>
      <c r="J16" s="255"/>
      <c r="K16" s="255"/>
      <c r="L16" s="255"/>
      <c r="M16" s="255"/>
      <c r="N16" s="255"/>
      <c r="O16" s="255"/>
      <c r="P16" s="255"/>
    </row>
    <row r="17" spans="1:16" s="52" customFormat="1" ht="34.5" customHeight="1" x14ac:dyDescent="0.3">
      <c r="A17" s="253" t="s">
        <v>232</v>
      </c>
      <c r="B17" s="250" t="s">
        <v>233</v>
      </c>
      <c r="C17" s="250" t="s">
        <v>234</v>
      </c>
      <c r="D17" s="251" t="s">
        <v>164</v>
      </c>
      <c r="E17" s="254" t="s">
        <v>193</v>
      </c>
      <c r="F17" s="254" t="s">
        <v>166</v>
      </c>
      <c r="G17" s="251" t="s">
        <v>167</v>
      </c>
      <c r="H17" s="255"/>
      <c r="I17" s="255"/>
      <c r="J17" s="255"/>
      <c r="K17" s="255"/>
      <c r="L17" s="255"/>
      <c r="M17" s="255"/>
      <c r="N17" s="255"/>
      <c r="O17" s="255"/>
      <c r="P17" s="255"/>
    </row>
    <row r="18" spans="1:16" s="52" customFormat="1" ht="30" customHeight="1" x14ac:dyDescent="0.3">
      <c r="A18" s="253" t="s">
        <v>235</v>
      </c>
      <c r="B18" s="250" t="s">
        <v>236</v>
      </c>
      <c r="C18" s="250" t="s">
        <v>237</v>
      </c>
      <c r="D18" s="251" t="s">
        <v>231</v>
      </c>
      <c r="E18" s="254" t="s">
        <v>193</v>
      </c>
      <c r="F18" s="254" t="s">
        <v>166</v>
      </c>
      <c r="G18" s="251" t="s">
        <v>167</v>
      </c>
      <c r="H18" s="255"/>
      <c r="I18" s="255"/>
      <c r="J18" s="255"/>
      <c r="K18" s="255"/>
      <c r="L18" s="255"/>
      <c r="M18" s="255"/>
      <c r="N18" s="255"/>
      <c r="O18" s="255"/>
      <c r="P18" s="255"/>
    </row>
    <row r="19" spans="1:16" s="52" customFormat="1" ht="61.5" customHeight="1" x14ac:dyDescent="0.3">
      <c r="A19" s="253" t="s">
        <v>238</v>
      </c>
      <c r="B19" s="250" t="s">
        <v>239</v>
      </c>
      <c r="C19" s="250" t="s">
        <v>240</v>
      </c>
      <c r="D19" s="251" t="s">
        <v>192</v>
      </c>
      <c r="E19" s="254" t="s">
        <v>193</v>
      </c>
      <c r="F19" s="254" t="s">
        <v>166</v>
      </c>
      <c r="G19" s="251" t="s">
        <v>167</v>
      </c>
      <c r="H19" s="255"/>
      <c r="I19" s="255"/>
      <c r="J19" s="255"/>
      <c r="K19" s="255"/>
      <c r="L19" s="255"/>
      <c r="M19" s="255"/>
      <c r="N19" s="255"/>
      <c r="O19" s="255"/>
      <c r="P19" s="255"/>
    </row>
    <row r="20" spans="1:16" s="52" customFormat="1" ht="30" customHeight="1" x14ac:dyDescent="0.3">
      <c r="A20" s="253" t="s">
        <v>241</v>
      </c>
      <c r="B20" s="250" t="s">
        <v>242</v>
      </c>
      <c r="C20" s="250" t="s">
        <v>243</v>
      </c>
      <c r="D20" s="251" t="s">
        <v>231</v>
      </c>
      <c r="E20" s="254" t="s">
        <v>178</v>
      </c>
      <c r="F20" s="254" t="s">
        <v>166</v>
      </c>
      <c r="G20" s="251" t="s">
        <v>167</v>
      </c>
      <c r="H20" s="255"/>
      <c r="I20" s="255"/>
      <c r="J20" s="255"/>
      <c r="K20" s="255"/>
      <c r="L20" s="255"/>
      <c r="M20" s="255"/>
      <c r="N20" s="255"/>
      <c r="O20" s="255"/>
      <c r="P20" s="255"/>
    </row>
    <row r="21" spans="1:16" s="52" customFormat="1" ht="31.5" customHeight="1" x14ac:dyDescent="0.3">
      <c r="A21" s="253" t="s">
        <v>244</v>
      </c>
      <c r="B21" s="250" t="s">
        <v>245</v>
      </c>
      <c r="C21" s="250" t="s">
        <v>246</v>
      </c>
      <c r="D21" s="251" t="s">
        <v>192</v>
      </c>
      <c r="E21" s="254" t="s">
        <v>193</v>
      </c>
      <c r="F21" s="254" t="s">
        <v>166</v>
      </c>
      <c r="G21" s="251" t="s">
        <v>167</v>
      </c>
      <c r="H21" s="255"/>
      <c r="I21" s="255"/>
      <c r="J21" s="255"/>
      <c r="K21" s="255"/>
      <c r="L21" s="255"/>
      <c r="M21" s="255"/>
      <c r="N21" s="255"/>
      <c r="O21" s="255"/>
      <c r="P21" s="255"/>
    </row>
    <row r="22" spans="1:16" s="52" customFormat="1" ht="23.25" customHeight="1" x14ac:dyDescent="0.3">
      <c r="A22" s="253" t="s">
        <v>247</v>
      </c>
      <c r="B22" s="250" t="s">
        <v>248</v>
      </c>
      <c r="C22" s="250" t="s">
        <v>249</v>
      </c>
      <c r="D22" s="251" t="s">
        <v>192</v>
      </c>
      <c r="E22" s="254" t="s">
        <v>193</v>
      </c>
      <c r="F22" s="254" t="s">
        <v>166</v>
      </c>
      <c r="G22" s="251" t="s">
        <v>167</v>
      </c>
      <c r="H22" s="255"/>
      <c r="I22" s="255"/>
      <c r="J22" s="255"/>
      <c r="K22" s="255"/>
      <c r="L22" s="255"/>
      <c r="M22" s="255"/>
      <c r="N22" s="255"/>
      <c r="O22" s="255"/>
      <c r="P22" s="255"/>
    </row>
    <row r="23" spans="1:16" s="52" customFormat="1" ht="32.25" customHeight="1" x14ac:dyDescent="0.3">
      <c r="A23" s="253" t="s">
        <v>250</v>
      </c>
      <c r="B23" s="250" t="s">
        <v>251</v>
      </c>
      <c r="C23" s="250" t="s">
        <v>252</v>
      </c>
      <c r="D23" s="251" t="s">
        <v>192</v>
      </c>
      <c r="E23" s="254" t="s">
        <v>193</v>
      </c>
      <c r="F23" s="254" t="s">
        <v>166</v>
      </c>
      <c r="G23" s="251" t="s">
        <v>167</v>
      </c>
      <c r="H23" s="255"/>
      <c r="I23" s="255"/>
      <c r="J23" s="255"/>
      <c r="K23" s="255"/>
      <c r="L23" s="255"/>
      <c r="M23" s="255"/>
      <c r="N23" s="255"/>
      <c r="O23" s="255"/>
      <c r="P23" s="255"/>
    </row>
    <row r="24" spans="1:16" s="52" customFormat="1" ht="18.75" customHeight="1" x14ac:dyDescent="0.3">
      <c r="A24" s="253" t="s">
        <v>253</v>
      </c>
      <c r="B24" s="250" t="s">
        <v>254</v>
      </c>
      <c r="C24" s="250" t="s">
        <v>255</v>
      </c>
      <c r="D24" s="251" t="s">
        <v>192</v>
      </c>
      <c r="E24" s="254" t="s">
        <v>193</v>
      </c>
      <c r="F24" s="254" t="s">
        <v>166</v>
      </c>
      <c r="G24" s="251" t="s">
        <v>167</v>
      </c>
      <c r="H24" s="255"/>
      <c r="I24" s="255"/>
      <c r="J24" s="255"/>
      <c r="K24" s="255"/>
      <c r="L24" s="255"/>
      <c r="M24" s="255"/>
      <c r="N24" s="255"/>
      <c r="O24" s="255"/>
      <c r="P24" s="255"/>
    </row>
    <row r="25" spans="1:16" s="52" customFormat="1" ht="18.75" customHeight="1" x14ac:dyDescent="0.3">
      <c r="A25" s="253" t="s">
        <v>256</v>
      </c>
      <c r="B25" s="250" t="s">
        <v>257</v>
      </c>
      <c r="C25" s="250" t="s">
        <v>258</v>
      </c>
      <c r="D25" s="251" t="s">
        <v>192</v>
      </c>
      <c r="E25" s="254" t="s">
        <v>193</v>
      </c>
      <c r="F25" s="254" t="s">
        <v>166</v>
      </c>
      <c r="G25" s="251" t="s">
        <v>167</v>
      </c>
      <c r="H25" s="255"/>
      <c r="I25" s="255"/>
      <c r="J25" s="255"/>
      <c r="K25" s="255"/>
      <c r="L25" s="255"/>
      <c r="M25" s="255"/>
      <c r="N25" s="255"/>
      <c r="O25" s="255"/>
      <c r="P25" s="255"/>
    </row>
    <row r="26" spans="1:16" s="52" customFormat="1" ht="18.75" customHeight="1" x14ac:dyDescent="0.3">
      <c r="A26" s="253" t="s">
        <v>259</v>
      </c>
      <c r="B26" s="250" t="s">
        <v>260</v>
      </c>
      <c r="C26" s="250" t="s">
        <v>261</v>
      </c>
      <c r="D26" s="251" t="s">
        <v>192</v>
      </c>
      <c r="E26" s="254" t="s">
        <v>178</v>
      </c>
      <c r="F26" s="254" t="s">
        <v>166</v>
      </c>
      <c r="G26" s="251" t="s">
        <v>167</v>
      </c>
      <c r="H26" s="255"/>
      <c r="I26" s="255"/>
      <c r="J26" s="255"/>
      <c r="K26" s="255"/>
      <c r="L26" s="255"/>
      <c r="M26" s="255"/>
      <c r="N26" s="255"/>
      <c r="O26" s="255"/>
      <c r="P26" s="255"/>
    </row>
    <row r="27" spans="1:16" s="52" customFormat="1" ht="30.75" customHeight="1" x14ac:dyDescent="0.3">
      <c r="A27" s="253" t="s">
        <v>262</v>
      </c>
      <c r="B27" s="250" t="s">
        <v>263</v>
      </c>
      <c r="C27" s="250" t="s">
        <v>264</v>
      </c>
      <c r="D27" s="251" t="s">
        <v>192</v>
      </c>
      <c r="E27" s="254" t="s">
        <v>193</v>
      </c>
      <c r="F27" s="254" t="s">
        <v>166</v>
      </c>
      <c r="G27" s="251" t="s">
        <v>167</v>
      </c>
      <c r="H27" s="255"/>
      <c r="I27" s="255"/>
      <c r="J27" s="255"/>
      <c r="K27" s="255"/>
      <c r="L27" s="255"/>
      <c r="M27" s="255"/>
      <c r="N27" s="255"/>
      <c r="O27" s="255"/>
      <c r="P27" s="255"/>
    </row>
    <row r="28" spans="1:16" s="52" customFormat="1" ht="30" customHeight="1" x14ac:dyDescent="0.3">
      <c r="A28" s="253" t="s">
        <v>265</v>
      </c>
      <c r="B28" s="250" t="s">
        <v>266</v>
      </c>
      <c r="C28" s="256" t="s">
        <v>267</v>
      </c>
      <c r="D28" s="251" t="s">
        <v>192</v>
      </c>
      <c r="E28" s="254" t="s">
        <v>178</v>
      </c>
      <c r="F28" s="254" t="s">
        <v>166</v>
      </c>
      <c r="G28" s="251" t="s">
        <v>167</v>
      </c>
      <c r="H28" s="255"/>
      <c r="I28" s="255"/>
      <c r="J28" s="255"/>
      <c r="K28" s="255"/>
      <c r="L28" s="255"/>
      <c r="M28" s="255"/>
      <c r="N28" s="255"/>
      <c r="O28" s="255"/>
      <c r="P28" s="255"/>
    </row>
    <row r="29" spans="1:16" s="52" customFormat="1" ht="30.75" customHeight="1" x14ac:dyDescent="0.3">
      <c r="A29" s="253" t="s">
        <v>268</v>
      </c>
      <c r="B29" s="250" t="s">
        <v>269</v>
      </c>
      <c r="C29" s="257" t="s">
        <v>270</v>
      </c>
      <c r="D29" s="251" t="s">
        <v>192</v>
      </c>
      <c r="E29" s="254" t="s">
        <v>193</v>
      </c>
      <c r="F29" s="254" t="s">
        <v>166</v>
      </c>
      <c r="G29" s="251" t="s">
        <v>167</v>
      </c>
      <c r="H29" s="255"/>
      <c r="I29" s="255"/>
      <c r="J29" s="255"/>
      <c r="K29" s="255"/>
      <c r="L29" s="255"/>
      <c r="M29" s="255"/>
      <c r="N29" s="255"/>
      <c r="O29" s="255"/>
      <c r="P29" s="255"/>
    </row>
    <row r="30" spans="1:16" s="52" customFormat="1" ht="33" customHeight="1" x14ac:dyDescent="0.3">
      <c r="A30" s="253" t="s">
        <v>271</v>
      </c>
      <c r="B30" s="250" t="s">
        <v>272</v>
      </c>
      <c r="C30" s="250" t="s">
        <v>273</v>
      </c>
      <c r="D30" s="251" t="s">
        <v>192</v>
      </c>
      <c r="E30" s="254" t="s">
        <v>193</v>
      </c>
      <c r="F30" s="254" t="s">
        <v>166</v>
      </c>
      <c r="G30" s="251" t="s">
        <v>167</v>
      </c>
      <c r="H30" s="255"/>
      <c r="I30" s="255"/>
      <c r="J30" s="255"/>
      <c r="K30" s="255"/>
      <c r="L30" s="255"/>
      <c r="M30" s="255"/>
      <c r="N30" s="255"/>
      <c r="O30" s="255"/>
      <c r="P30" s="255"/>
    </row>
    <row r="31" spans="1:16" ht="19.5" customHeight="1" x14ac:dyDescent="0.3">
      <c r="A31" s="253" t="s">
        <v>274</v>
      </c>
      <c r="B31" s="64" t="s">
        <v>187</v>
      </c>
      <c r="C31" s="65" t="s">
        <v>188</v>
      </c>
      <c r="D31" s="83" t="s">
        <v>32</v>
      </c>
      <c r="E31" s="83" t="s">
        <v>32</v>
      </c>
      <c r="F31" s="83" t="s">
        <v>166</v>
      </c>
      <c r="G31" s="84" t="s">
        <v>189</v>
      </c>
      <c r="H31" s="204"/>
      <c r="I31" s="204"/>
      <c r="J31" s="204"/>
      <c r="K31" s="204"/>
      <c r="L31" s="204"/>
      <c r="M31" s="204"/>
      <c r="N31" s="204"/>
      <c r="O31" s="204"/>
      <c r="P31" s="204"/>
    </row>
    <row r="32" spans="1:16" x14ac:dyDescent="0.3">
      <c r="A32" s="204"/>
      <c r="B32" s="204"/>
      <c r="C32" s="204"/>
      <c r="D32" s="204"/>
      <c r="E32" s="204"/>
      <c r="F32" s="204"/>
      <c r="G32" s="204"/>
      <c r="H32" s="204"/>
      <c r="I32" s="204"/>
      <c r="J32" s="204"/>
      <c r="K32" s="204"/>
      <c r="L32" s="204"/>
      <c r="M32" s="204"/>
      <c r="N32" s="204"/>
      <c r="O32" s="204"/>
      <c r="P32" s="204"/>
    </row>
    <row r="33" spans="1:16" x14ac:dyDescent="0.3">
      <c r="A33" s="204"/>
      <c r="B33" s="204"/>
      <c r="C33" s="204"/>
      <c r="D33" s="204"/>
      <c r="E33" s="204"/>
      <c r="F33" s="204"/>
      <c r="G33" s="204"/>
      <c r="H33" s="204"/>
      <c r="I33" s="204"/>
      <c r="J33" s="204"/>
      <c r="K33" s="204"/>
      <c r="L33" s="204"/>
      <c r="M33" s="204"/>
      <c r="N33" s="204"/>
      <c r="O33" s="204"/>
      <c r="P33" s="204"/>
    </row>
    <row r="34" spans="1:16" x14ac:dyDescent="0.3">
      <c r="A34" s="204"/>
      <c r="B34" s="204"/>
      <c r="C34" s="204"/>
      <c r="D34" s="204"/>
      <c r="E34" s="204"/>
      <c r="F34" s="204"/>
      <c r="G34" s="204"/>
      <c r="H34" s="204"/>
      <c r="I34" s="204"/>
      <c r="J34" s="204"/>
      <c r="K34" s="204"/>
      <c r="L34" s="204"/>
      <c r="M34" s="204"/>
      <c r="N34" s="204"/>
      <c r="O34" s="204"/>
      <c r="P34" s="204"/>
    </row>
    <row r="35" spans="1:16" x14ac:dyDescent="0.3">
      <c r="A35" s="204"/>
      <c r="B35" s="204"/>
      <c r="C35" s="204"/>
      <c r="D35" s="204"/>
      <c r="E35" s="204"/>
      <c r="F35" s="204"/>
      <c r="G35" s="204"/>
      <c r="H35" s="204"/>
      <c r="I35" s="204"/>
      <c r="J35" s="204"/>
      <c r="K35" s="204"/>
      <c r="L35" s="204"/>
      <c r="M35" s="204"/>
      <c r="N35" s="204"/>
      <c r="O35" s="204"/>
      <c r="P35" s="204"/>
    </row>
    <row r="36" spans="1:16" x14ac:dyDescent="0.3">
      <c r="A36" s="204"/>
      <c r="B36" s="204"/>
      <c r="C36" s="204"/>
      <c r="D36" s="204"/>
      <c r="E36" s="204"/>
      <c r="F36" s="204"/>
      <c r="G36" s="204"/>
      <c r="H36" s="204"/>
      <c r="I36" s="204"/>
      <c r="J36" s="204"/>
      <c r="K36" s="204"/>
      <c r="L36" s="204"/>
      <c r="M36" s="204"/>
      <c r="N36" s="204"/>
      <c r="O36" s="204"/>
      <c r="P36" s="204"/>
    </row>
    <row r="37" spans="1:16" x14ac:dyDescent="0.3">
      <c r="A37" s="204"/>
      <c r="B37" s="204"/>
      <c r="C37" s="204"/>
      <c r="D37" s="204"/>
      <c r="E37" s="204"/>
      <c r="F37" s="204"/>
      <c r="G37" s="204"/>
      <c r="H37" s="204"/>
      <c r="I37" s="204"/>
      <c r="J37" s="204"/>
      <c r="K37" s="204"/>
      <c r="L37" s="204"/>
      <c r="M37" s="204"/>
      <c r="N37" s="204"/>
      <c r="O37" s="204"/>
      <c r="P37" s="204"/>
    </row>
    <row r="38" spans="1:16" x14ac:dyDescent="0.3">
      <c r="A38" s="204"/>
      <c r="B38" s="204"/>
      <c r="C38" s="204"/>
      <c r="D38" s="204"/>
      <c r="E38" s="204"/>
      <c r="F38" s="204"/>
      <c r="G38" s="204"/>
      <c r="H38" s="204"/>
      <c r="I38" s="204"/>
      <c r="J38" s="204"/>
      <c r="K38" s="204"/>
      <c r="L38" s="204"/>
      <c r="M38" s="204"/>
      <c r="N38" s="204"/>
      <c r="O38" s="204"/>
      <c r="P38" s="204"/>
    </row>
    <row r="39" spans="1:16" x14ac:dyDescent="0.3">
      <c r="A39" s="204"/>
      <c r="B39" s="204"/>
      <c r="C39" s="204"/>
      <c r="D39" s="204"/>
      <c r="E39" s="204"/>
      <c r="F39" s="204"/>
      <c r="G39" s="204"/>
      <c r="H39" s="204"/>
      <c r="I39" s="204"/>
      <c r="J39" s="204"/>
      <c r="K39" s="204"/>
      <c r="L39" s="204"/>
      <c r="M39" s="204"/>
      <c r="N39" s="204"/>
      <c r="O39" s="204"/>
      <c r="P39" s="204"/>
    </row>
    <row r="40" spans="1:16" x14ac:dyDescent="0.3">
      <c r="A40" s="204"/>
      <c r="B40" s="204"/>
      <c r="C40" s="204"/>
      <c r="D40" s="204"/>
      <c r="E40" s="204"/>
      <c r="F40" s="204"/>
      <c r="G40" s="204"/>
      <c r="H40" s="204"/>
      <c r="I40" s="204"/>
      <c r="J40" s="204"/>
      <c r="K40" s="204"/>
      <c r="L40" s="204"/>
      <c r="M40" s="204"/>
      <c r="N40" s="204"/>
      <c r="O40" s="204"/>
      <c r="P40" s="204"/>
    </row>
    <row r="41" spans="1:16" x14ac:dyDescent="0.3">
      <c r="A41" s="204"/>
      <c r="B41" s="204"/>
      <c r="C41" s="204"/>
      <c r="D41" s="204"/>
      <c r="E41" s="204"/>
      <c r="F41" s="204"/>
      <c r="G41" s="204"/>
      <c r="H41" s="204"/>
      <c r="I41" s="204"/>
      <c r="J41" s="204"/>
      <c r="K41" s="204"/>
      <c r="L41" s="204"/>
      <c r="M41" s="204"/>
      <c r="N41" s="204"/>
      <c r="O41" s="204"/>
      <c r="P41" s="204"/>
    </row>
    <row r="42" spans="1:16" x14ac:dyDescent="0.3">
      <c r="A42" s="204"/>
      <c r="B42" s="204"/>
      <c r="C42" s="204"/>
      <c r="D42" s="204"/>
      <c r="E42" s="204"/>
      <c r="F42" s="204"/>
      <c r="G42" s="204"/>
      <c r="H42" s="204"/>
      <c r="I42" s="204"/>
      <c r="J42" s="204"/>
      <c r="K42" s="204"/>
      <c r="L42" s="204"/>
      <c r="M42" s="204"/>
      <c r="N42" s="204"/>
      <c r="O42" s="204"/>
      <c r="P42" s="204"/>
    </row>
    <row r="43" spans="1:16" x14ac:dyDescent="0.3">
      <c r="A43" s="204"/>
      <c r="B43" s="204"/>
      <c r="C43" s="204"/>
      <c r="D43" s="204"/>
      <c r="E43" s="204"/>
      <c r="F43" s="204"/>
      <c r="G43" s="204"/>
      <c r="H43" s="204"/>
      <c r="I43" s="204"/>
      <c r="J43" s="204"/>
      <c r="K43" s="204"/>
      <c r="L43" s="204"/>
      <c r="M43" s="204"/>
      <c r="N43" s="204"/>
      <c r="O43" s="204"/>
      <c r="P43" s="204"/>
    </row>
    <row r="44" spans="1:16" x14ac:dyDescent="0.3">
      <c r="A44" s="204"/>
      <c r="B44" s="204"/>
      <c r="C44" s="204"/>
      <c r="D44" s="204"/>
      <c r="E44" s="204"/>
      <c r="F44" s="204"/>
      <c r="G44" s="204"/>
      <c r="H44" s="204"/>
      <c r="I44" s="204"/>
      <c r="J44" s="204"/>
      <c r="K44" s="204"/>
      <c r="L44" s="204"/>
      <c r="M44" s="204"/>
      <c r="N44" s="204"/>
      <c r="O44" s="204"/>
      <c r="P44" s="204"/>
    </row>
  </sheetData>
  <mergeCells count="1">
    <mergeCell ref="E1:G1"/>
  </mergeCells>
  <phoneticPr fontId="8" type="noConversion"/>
  <pageMargins left="0.25" right="0.25" top="0.82516339869281041" bottom="0.75" header="0.3" footer="0.3"/>
  <pageSetup paperSize="9" scale="62" orientation="landscape" r:id="rId1"/>
  <headerFooter>
    <oddHeader>&amp;L&amp;G</oddHeader>
    <oddFooter>&amp;R&amp;P(&amp;N)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1D87-CCF5-4795-B6F3-CDB93FAC3579}">
  <sheetPr>
    <pageSetUpPr fitToPage="1"/>
  </sheetPr>
  <dimension ref="A1:P45"/>
  <sheetViews>
    <sheetView tabSelected="1" view="pageLayout" topLeftCell="A15" zoomScale="85" zoomScaleNormal="85" zoomScalePageLayoutView="85" workbookViewId="0">
      <selection activeCell="G17" sqref="G17"/>
    </sheetView>
  </sheetViews>
  <sheetFormatPr defaultColWidth="11.09765625" defaultRowHeight="14.4" x14ac:dyDescent="0.3"/>
  <cols>
    <col min="1" max="1" width="7.19921875" style="5" customWidth="1"/>
    <col min="2" max="2" width="28" style="5" customWidth="1"/>
    <col min="3" max="3" width="68" style="5" customWidth="1"/>
    <col min="4" max="4" width="20.3984375" style="5" customWidth="1"/>
    <col min="5" max="5" width="16.19921875" style="5" customWidth="1"/>
    <col min="6" max="6" width="18.19921875" style="5" customWidth="1"/>
    <col min="7" max="7" width="24.19921875" style="5" customWidth="1"/>
    <col min="8" max="8" width="22.09765625" style="5" customWidth="1"/>
    <col min="9" max="16384" width="11.09765625" style="5"/>
  </cols>
  <sheetData>
    <row r="1" spans="1:16" s="40" customFormat="1" ht="21" x14ac:dyDescent="0.3">
      <c r="A1" s="38" t="str">
        <f>_xlfn.CONCAT(Kontroloversigt!C1)</f>
        <v>BRANDTEKNISK KONTROLPLAN FOR UDFØRELSE</v>
      </c>
      <c r="B1" s="39"/>
      <c r="C1" s="39"/>
      <c r="D1" s="39" t="str">
        <f>_xlfn.CONCAT(Kontroloversigt!A16)</f>
        <v>ADSK</v>
      </c>
      <c r="E1" s="288" t="str">
        <f>_xlfn.CONCAT(Kontroloversigt!B16)</f>
        <v xml:space="preserve">Brand- og røgmæssige adskillelser </v>
      </c>
      <c r="F1" s="288"/>
      <c r="G1" s="289"/>
    </row>
    <row r="2" spans="1:16" x14ac:dyDescent="0.3">
      <c r="A2" s="7" t="s">
        <v>2</v>
      </c>
      <c r="B2" s="200"/>
      <c r="C2" s="200" t="str">
        <f>_xlfn.CONCAT(Kontroloversigt!C2,Kontroloversigt!D2)</f>
        <v>Skriv Projektnummer_!Skriv Projektnavn!</v>
      </c>
      <c r="D2" s="8" t="s">
        <v>143</v>
      </c>
      <c r="E2" s="200" t="str">
        <f>_xlfn.CONCAT(Kontroloversigt!D2,Kontroloversigt!E16)</f>
        <v>Skriv Projektnavn!_M08_C10.2_KPLA_U_ADSK</v>
      </c>
      <c r="F2" s="200"/>
      <c r="G2" s="203"/>
      <c r="H2" s="204"/>
      <c r="I2" s="204"/>
      <c r="J2" s="204"/>
      <c r="K2" s="204"/>
      <c r="L2" s="204"/>
      <c r="M2" s="204"/>
      <c r="N2" s="204"/>
      <c r="O2" s="204"/>
      <c r="P2" s="204"/>
    </row>
    <row r="3" spans="1:16" x14ac:dyDescent="0.3">
      <c r="A3" s="7" t="s">
        <v>9</v>
      </c>
      <c r="B3" s="200"/>
      <c r="C3" s="200" t="str">
        <f>_xlfn.CONCAT(Kontroloversigt!C3)</f>
        <v>Skriv Adresse!</v>
      </c>
      <c r="D3" s="27" t="s">
        <v>144</v>
      </c>
      <c r="E3" s="201" t="str">
        <f>_xlfn.CONCAT(Kontroloversigt!B16)</f>
        <v xml:space="preserve">Brand- og røgmæssige adskillelser </v>
      </c>
      <c r="F3" s="201"/>
      <c r="G3" s="203"/>
      <c r="H3" s="204"/>
      <c r="I3" s="204"/>
      <c r="J3" s="204"/>
      <c r="K3" s="204"/>
      <c r="L3" s="204"/>
      <c r="M3" s="204"/>
      <c r="N3" s="204"/>
      <c r="O3" s="204"/>
      <c r="P3" s="204"/>
    </row>
    <row r="4" spans="1:16" x14ac:dyDescent="0.3">
      <c r="A4" s="7" t="s">
        <v>15</v>
      </c>
      <c r="B4" s="200"/>
      <c r="C4" s="200" t="str">
        <f>_xlfn.CONCAT(Kontroloversigt!C4)</f>
        <v>Skriv matrikel nr.!</v>
      </c>
      <c r="D4" s="200"/>
      <c r="E4" s="200"/>
      <c r="F4" s="200"/>
      <c r="G4" s="203"/>
      <c r="H4" s="204"/>
      <c r="I4" s="204"/>
      <c r="J4" s="204"/>
      <c r="K4" s="204"/>
      <c r="L4" s="204"/>
      <c r="M4" s="204"/>
      <c r="N4" s="204"/>
      <c r="O4" s="204"/>
      <c r="P4" s="204"/>
    </row>
    <row r="5" spans="1:16" x14ac:dyDescent="0.3">
      <c r="A5" s="211"/>
      <c r="B5" s="200"/>
      <c r="C5" s="200"/>
      <c r="D5" s="126" t="s">
        <v>145</v>
      </c>
      <c r="E5" s="244"/>
      <c r="F5" s="201" t="str">
        <f>_xlfn.CONCAT(Kontroloversigt!G16)</f>
        <v>Tilsynsførende</v>
      </c>
      <c r="G5" s="203"/>
      <c r="H5" s="204"/>
      <c r="I5" s="204"/>
      <c r="J5" s="204"/>
      <c r="K5" s="204"/>
      <c r="L5" s="204"/>
      <c r="M5" s="204"/>
      <c r="N5" s="204"/>
      <c r="O5" s="204"/>
      <c r="P5" s="204"/>
    </row>
    <row r="6" spans="1:16" x14ac:dyDescent="0.3">
      <c r="A6" s="7" t="s">
        <v>146</v>
      </c>
      <c r="B6" s="200"/>
      <c r="C6" s="200" t="s">
        <v>147</v>
      </c>
      <c r="D6" s="27"/>
      <c r="E6" s="200"/>
      <c r="F6" s="200"/>
      <c r="G6" s="203"/>
      <c r="H6" s="204"/>
      <c r="I6" s="204"/>
      <c r="J6" s="204"/>
      <c r="K6" s="204"/>
      <c r="L6" s="204"/>
      <c r="M6" s="204"/>
      <c r="N6" s="204"/>
      <c r="O6" s="204"/>
      <c r="P6" s="204"/>
    </row>
    <row r="7" spans="1:16" x14ac:dyDescent="0.3">
      <c r="A7" s="7" t="s">
        <v>148</v>
      </c>
      <c r="B7" s="200"/>
      <c r="C7" s="200" t="s">
        <v>149</v>
      </c>
      <c r="D7" s="200"/>
      <c r="E7" s="200"/>
      <c r="F7" s="200"/>
      <c r="G7" s="203"/>
      <c r="H7" s="204"/>
      <c r="I7" s="204"/>
      <c r="J7" s="204"/>
      <c r="K7" s="204"/>
      <c r="L7" s="204"/>
      <c r="M7" s="204"/>
      <c r="N7" s="204"/>
      <c r="O7" s="204"/>
      <c r="P7" s="204"/>
    </row>
    <row r="8" spans="1:16" x14ac:dyDescent="0.3">
      <c r="A8" s="7" t="s">
        <v>150</v>
      </c>
      <c r="B8" s="200"/>
      <c r="C8" s="201" t="e">
        <f>_xlfn.CONCAT(Kontroloversigt!I3,Kontroloversigt!J3)</f>
        <v>#N/A</v>
      </c>
      <c r="D8" s="8" t="s">
        <v>23</v>
      </c>
      <c r="E8" s="245" t="str">
        <f>_xlfn.CONCAT(Kontroloversigt!H16)</f>
        <v>DD.MM.ÅÅÅÅ</v>
      </c>
      <c r="F8" s="245"/>
      <c r="G8" s="203"/>
      <c r="H8" s="204"/>
      <c r="I8" s="204"/>
      <c r="J8" s="204"/>
      <c r="K8" s="204"/>
      <c r="L8" s="204"/>
      <c r="M8" s="204"/>
      <c r="N8" s="204"/>
      <c r="O8" s="204"/>
      <c r="P8" s="204"/>
    </row>
    <row r="9" spans="1:16" x14ac:dyDescent="0.3">
      <c r="A9" s="211"/>
      <c r="B9" s="200"/>
      <c r="C9" s="200"/>
      <c r="D9" s="8" t="s">
        <v>24</v>
      </c>
      <c r="E9" s="201" t="str">
        <f>_xlfn.CONCAT(Kontroloversigt!I16)</f>
        <v>Version 1</v>
      </c>
      <c r="F9" s="201"/>
      <c r="G9" s="203"/>
      <c r="H9" s="204"/>
      <c r="I9" s="204"/>
      <c r="J9" s="204"/>
      <c r="K9" s="204"/>
      <c r="L9" s="204"/>
      <c r="M9" s="204"/>
      <c r="N9" s="204"/>
      <c r="O9" s="204"/>
      <c r="P9" s="204"/>
    </row>
    <row r="10" spans="1:16" x14ac:dyDescent="0.3">
      <c r="A10" s="36" t="s">
        <v>151</v>
      </c>
      <c r="B10" s="200"/>
      <c r="C10" s="200" t="str">
        <f>_xlfn.CONCAT(Kontroloversigt!G2)</f>
        <v>Skriv udarbejdende! Initialer, Navn, Firma</v>
      </c>
      <c r="D10" s="8" t="s">
        <v>152</v>
      </c>
      <c r="E10" s="201" t="str">
        <f>_xlfn.CONCAT(Kontroloversigt!J16)</f>
        <v>-</v>
      </c>
      <c r="F10" s="201"/>
      <c r="G10" s="203"/>
      <c r="H10" s="204"/>
      <c r="I10" s="204"/>
      <c r="J10" s="204"/>
      <c r="K10" s="204"/>
      <c r="L10" s="204"/>
      <c r="M10" s="204"/>
      <c r="N10" s="204"/>
      <c r="O10" s="204"/>
      <c r="P10" s="204"/>
    </row>
    <row r="11" spans="1:16"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c r="P11" s="204"/>
    </row>
    <row r="12" spans="1:16" x14ac:dyDescent="0.3">
      <c r="A12" s="28"/>
      <c r="B12" s="1"/>
      <c r="C12" s="6"/>
      <c r="D12" s="204"/>
      <c r="E12" s="204"/>
      <c r="F12" s="204"/>
      <c r="G12" s="204"/>
      <c r="H12" s="204"/>
      <c r="I12" s="204"/>
      <c r="J12" s="204"/>
      <c r="K12" s="204"/>
      <c r="L12" s="204"/>
      <c r="M12" s="204"/>
      <c r="N12" s="204"/>
      <c r="O12" s="204"/>
      <c r="P12" s="204"/>
    </row>
    <row r="13" spans="1:16" x14ac:dyDescent="0.3">
      <c r="A13" s="29"/>
      <c r="B13" s="29"/>
      <c r="C13" s="204"/>
      <c r="D13" s="204"/>
      <c r="E13" s="204"/>
      <c r="F13" s="204"/>
      <c r="G13" s="204"/>
      <c r="H13" s="204"/>
      <c r="I13" s="204"/>
      <c r="J13" s="204"/>
      <c r="K13" s="204"/>
      <c r="L13" s="204"/>
      <c r="M13" s="204"/>
      <c r="N13" s="204"/>
      <c r="O13" s="204"/>
      <c r="P13" s="204"/>
    </row>
    <row r="14" spans="1:16" x14ac:dyDescent="0.3">
      <c r="A14" s="30" t="s">
        <v>154</v>
      </c>
      <c r="B14" s="31"/>
      <c r="C14" s="246"/>
      <c r="D14" s="246"/>
      <c r="E14" s="246"/>
      <c r="F14" s="246"/>
      <c r="G14" s="247"/>
      <c r="H14" s="204"/>
      <c r="I14" s="204"/>
      <c r="J14" s="204"/>
      <c r="K14" s="204"/>
      <c r="L14" s="204"/>
      <c r="M14" s="204"/>
      <c r="N14" s="204"/>
      <c r="O14" s="204"/>
      <c r="P14" s="204"/>
    </row>
    <row r="15" spans="1:16" ht="28.8" x14ac:dyDescent="0.3">
      <c r="A15" s="32" t="s">
        <v>155</v>
      </c>
      <c r="B15" s="33" t="s">
        <v>156</v>
      </c>
      <c r="C15" s="33" t="s">
        <v>157</v>
      </c>
      <c r="D15" s="57" t="s">
        <v>158</v>
      </c>
      <c r="E15" s="33" t="s">
        <v>159</v>
      </c>
      <c r="F15" s="34" t="s">
        <v>160</v>
      </c>
      <c r="G15" s="34" t="s">
        <v>125</v>
      </c>
      <c r="H15" s="204"/>
      <c r="I15" s="204"/>
      <c r="J15" s="204"/>
      <c r="K15" s="204"/>
      <c r="L15" s="204"/>
      <c r="M15" s="204"/>
      <c r="N15" s="204"/>
      <c r="O15" s="204"/>
      <c r="P15" s="204"/>
    </row>
    <row r="16" spans="1:16" ht="33" customHeight="1" x14ac:dyDescent="0.3">
      <c r="A16" s="86" t="s">
        <v>275</v>
      </c>
      <c r="B16" s="87" t="s">
        <v>276</v>
      </c>
      <c r="C16" s="87" t="s">
        <v>277</v>
      </c>
      <c r="D16" s="114" t="s">
        <v>231</v>
      </c>
      <c r="E16" s="114" t="s">
        <v>165</v>
      </c>
      <c r="F16" s="88" t="s">
        <v>278</v>
      </c>
      <c r="G16" s="77" t="s">
        <v>167</v>
      </c>
      <c r="H16" s="204"/>
      <c r="I16" s="204"/>
      <c r="J16" s="204"/>
      <c r="K16" s="204"/>
      <c r="L16" s="204"/>
      <c r="M16" s="204"/>
      <c r="N16" s="204"/>
      <c r="O16" s="204"/>
      <c r="P16" s="204"/>
    </row>
    <row r="17" spans="1:7" ht="33" customHeight="1" x14ac:dyDescent="0.3">
      <c r="A17" s="89" t="s">
        <v>279</v>
      </c>
      <c r="B17" s="90" t="s">
        <v>280</v>
      </c>
      <c r="C17" s="90" t="s">
        <v>281</v>
      </c>
      <c r="D17" s="80" t="s">
        <v>231</v>
      </c>
      <c r="E17" s="80" t="s">
        <v>165</v>
      </c>
      <c r="F17" s="91" t="s">
        <v>278</v>
      </c>
      <c r="G17" s="78" t="s">
        <v>167</v>
      </c>
    </row>
    <row r="18" spans="1:7" ht="63" customHeight="1" x14ac:dyDescent="0.3">
      <c r="A18" s="92" t="s">
        <v>282</v>
      </c>
      <c r="B18" s="93" t="s">
        <v>283</v>
      </c>
      <c r="C18" s="93" t="s">
        <v>284</v>
      </c>
      <c r="D18" s="79" t="s">
        <v>192</v>
      </c>
      <c r="E18" s="79" t="s">
        <v>193</v>
      </c>
      <c r="F18" s="94" t="s">
        <v>166</v>
      </c>
      <c r="G18" s="79" t="s">
        <v>167</v>
      </c>
    </row>
    <row r="19" spans="1:7" ht="47.25" customHeight="1" x14ac:dyDescent="0.3">
      <c r="A19" s="75" t="s">
        <v>285</v>
      </c>
      <c r="B19" s="67" t="s">
        <v>286</v>
      </c>
      <c r="C19" s="67" t="s">
        <v>287</v>
      </c>
      <c r="D19" s="69" t="s">
        <v>192</v>
      </c>
      <c r="E19" s="69" t="s">
        <v>193</v>
      </c>
      <c r="F19" s="95" t="s">
        <v>288</v>
      </c>
      <c r="G19" s="69" t="s">
        <v>167</v>
      </c>
    </row>
    <row r="20" spans="1:7" ht="63.75" customHeight="1" x14ac:dyDescent="0.3">
      <c r="A20" s="75" t="s">
        <v>289</v>
      </c>
      <c r="B20" s="67" t="s">
        <v>290</v>
      </c>
      <c r="C20" s="96" t="s">
        <v>291</v>
      </c>
      <c r="D20" s="69" t="s">
        <v>192</v>
      </c>
      <c r="E20" s="69" t="s">
        <v>193</v>
      </c>
      <c r="F20" s="95" t="s">
        <v>288</v>
      </c>
      <c r="G20" s="69" t="s">
        <v>167</v>
      </c>
    </row>
    <row r="21" spans="1:7" ht="28.8" x14ac:dyDescent="0.3">
      <c r="A21" s="71" t="s">
        <v>292</v>
      </c>
      <c r="B21" s="70" t="s">
        <v>293</v>
      </c>
      <c r="C21" s="87" t="s">
        <v>294</v>
      </c>
      <c r="D21" s="114" t="s">
        <v>192</v>
      </c>
      <c r="E21" s="114" t="s">
        <v>193</v>
      </c>
      <c r="F21" s="97" t="s">
        <v>288</v>
      </c>
      <c r="G21" s="77" t="s">
        <v>167</v>
      </c>
    </row>
    <row r="22" spans="1:7" ht="45" customHeight="1" x14ac:dyDescent="0.3">
      <c r="A22" s="76" t="s">
        <v>295</v>
      </c>
      <c r="B22" s="74" t="s">
        <v>296</v>
      </c>
      <c r="C22" s="74" t="s">
        <v>297</v>
      </c>
      <c r="D22" s="79" t="s">
        <v>192</v>
      </c>
      <c r="E22" s="79" t="s">
        <v>193</v>
      </c>
      <c r="F22" s="94" t="s">
        <v>288</v>
      </c>
      <c r="G22" s="79" t="s">
        <v>167</v>
      </c>
    </row>
    <row r="23" spans="1:7" ht="28.8" x14ac:dyDescent="0.3">
      <c r="A23" s="71" t="s">
        <v>298</v>
      </c>
      <c r="B23" s="87" t="s">
        <v>299</v>
      </c>
      <c r="C23" s="87" t="s">
        <v>300</v>
      </c>
      <c r="D23" s="114" t="s">
        <v>192</v>
      </c>
      <c r="E23" s="114" t="s">
        <v>193</v>
      </c>
      <c r="F23" s="88" t="s">
        <v>301</v>
      </c>
      <c r="G23" s="77" t="s">
        <v>167</v>
      </c>
    </row>
    <row r="24" spans="1:7" ht="19.5" customHeight="1" x14ac:dyDescent="0.3">
      <c r="A24" s="73" t="s">
        <v>302</v>
      </c>
      <c r="B24" s="72" t="s">
        <v>303</v>
      </c>
      <c r="C24" s="72" t="s">
        <v>304</v>
      </c>
      <c r="D24" s="80" t="s">
        <v>192</v>
      </c>
      <c r="E24" s="80" t="s">
        <v>193</v>
      </c>
      <c r="F24" s="98" t="s">
        <v>166</v>
      </c>
      <c r="G24" s="78" t="s">
        <v>167</v>
      </c>
    </row>
    <row r="25" spans="1:7" ht="46.5" customHeight="1" x14ac:dyDescent="0.3">
      <c r="A25" s="73" t="s">
        <v>305</v>
      </c>
      <c r="B25" s="74" t="s">
        <v>306</v>
      </c>
      <c r="C25" s="74" t="s">
        <v>307</v>
      </c>
      <c r="D25" s="80" t="s">
        <v>192</v>
      </c>
      <c r="E25" s="80" t="s">
        <v>193</v>
      </c>
      <c r="F25" s="98" t="s">
        <v>166</v>
      </c>
      <c r="G25" s="78" t="s">
        <v>167</v>
      </c>
    </row>
    <row r="26" spans="1:7" ht="32.25" customHeight="1" x14ac:dyDescent="0.3">
      <c r="A26" s="73" t="s">
        <v>308</v>
      </c>
      <c r="B26" s="67" t="s">
        <v>309</v>
      </c>
      <c r="C26" s="96" t="s">
        <v>310</v>
      </c>
      <c r="D26" s="80" t="s">
        <v>192</v>
      </c>
      <c r="E26" s="80" t="s">
        <v>178</v>
      </c>
      <c r="F26" s="98" t="s">
        <v>166</v>
      </c>
      <c r="G26" s="78" t="s">
        <v>167</v>
      </c>
    </row>
    <row r="27" spans="1:7" ht="19.5" customHeight="1" x14ac:dyDescent="0.3">
      <c r="A27" s="73" t="s">
        <v>311</v>
      </c>
      <c r="B27" s="70" t="s">
        <v>187</v>
      </c>
      <c r="C27" s="87" t="s">
        <v>188</v>
      </c>
      <c r="D27" s="115" t="s">
        <v>32</v>
      </c>
      <c r="E27" s="115" t="s">
        <v>32</v>
      </c>
      <c r="F27" s="90" t="s">
        <v>166</v>
      </c>
      <c r="G27" s="80" t="s">
        <v>189</v>
      </c>
    </row>
    <row r="28" spans="1:7" x14ac:dyDescent="0.3">
      <c r="A28" s="210"/>
      <c r="B28" s="210"/>
      <c r="C28" s="210"/>
      <c r="D28" s="258"/>
      <c r="E28" s="258"/>
      <c r="F28" s="210"/>
      <c r="G28" s="248"/>
    </row>
    <row r="29" spans="1:7" x14ac:dyDescent="0.3">
      <c r="A29" s="210"/>
      <c r="B29" s="210"/>
      <c r="C29" s="210"/>
      <c r="D29" s="258"/>
      <c r="E29" s="258"/>
      <c r="F29" s="210"/>
      <c r="G29" s="248"/>
    </row>
    <row r="30" spans="1:7" x14ac:dyDescent="0.3">
      <c r="A30" s="210"/>
      <c r="B30" s="210"/>
      <c r="C30" s="210"/>
      <c r="D30" s="258"/>
      <c r="E30" s="258"/>
      <c r="F30" s="210"/>
      <c r="G30" s="248"/>
    </row>
    <row r="31" spans="1:7" x14ac:dyDescent="0.3">
      <c r="A31" s="210"/>
      <c r="B31" s="210"/>
      <c r="C31" s="210"/>
      <c r="D31" s="258"/>
      <c r="E31" s="258"/>
      <c r="F31" s="210"/>
      <c r="G31" s="210"/>
    </row>
    <row r="32" spans="1:7" x14ac:dyDescent="0.3">
      <c r="A32" s="210"/>
      <c r="B32" s="210"/>
      <c r="C32" s="210"/>
      <c r="D32" s="258"/>
      <c r="E32" s="258"/>
      <c r="F32" s="210"/>
      <c r="G32" s="210"/>
    </row>
    <row r="33" spans="1:7" x14ac:dyDescent="0.3">
      <c r="A33" s="210"/>
      <c r="B33" s="210"/>
      <c r="C33" s="210"/>
      <c r="D33" s="258"/>
      <c r="E33" s="210"/>
      <c r="F33" s="210"/>
      <c r="G33" s="210"/>
    </row>
    <row r="34" spans="1:7" x14ac:dyDescent="0.3">
      <c r="A34" s="210"/>
      <c r="B34" s="210"/>
      <c r="C34" s="210"/>
      <c r="D34" s="258"/>
      <c r="E34" s="210"/>
      <c r="F34" s="210"/>
      <c r="G34" s="210"/>
    </row>
    <row r="35" spans="1:7" x14ac:dyDescent="0.3">
      <c r="A35" s="210"/>
      <c r="B35" s="210"/>
      <c r="C35" s="210"/>
      <c r="D35" s="259"/>
      <c r="E35" s="210"/>
      <c r="F35" s="210"/>
      <c r="G35" s="210"/>
    </row>
    <row r="36" spans="1:7" x14ac:dyDescent="0.3">
      <c r="A36" s="210"/>
      <c r="B36" s="210"/>
      <c r="C36" s="210"/>
      <c r="D36" s="259"/>
      <c r="E36" s="210"/>
      <c r="F36" s="210"/>
      <c r="G36" s="210"/>
    </row>
    <row r="37" spans="1:7" x14ac:dyDescent="0.3">
      <c r="A37" s="210"/>
      <c r="B37" s="210"/>
      <c r="C37" s="210"/>
      <c r="D37" s="259"/>
      <c r="E37" s="210"/>
      <c r="F37" s="210"/>
      <c r="G37" s="210"/>
    </row>
    <row r="38" spans="1:7" x14ac:dyDescent="0.3">
      <c r="A38" s="210"/>
      <c r="B38" s="210"/>
      <c r="C38" s="210"/>
      <c r="D38" s="204"/>
      <c r="E38" s="210"/>
      <c r="F38" s="210"/>
      <c r="G38" s="210"/>
    </row>
    <row r="39" spans="1:7" x14ac:dyDescent="0.3">
      <c r="A39" s="204"/>
      <c r="B39" s="204"/>
      <c r="C39" s="204"/>
      <c r="D39" s="204"/>
      <c r="E39" s="204"/>
      <c r="F39" s="204"/>
      <c r="G39" s="204"/>
    </row>
    <row r="40" spans="1:7" x14ac:dyDescent="0.3">
      <c r="A40" s="204"/>
      <c r="B40" s="204"/>
      <c r="C40" s="204"/>
      <c r="D40" s="204"/>
      <c r="E40" s="204"/>
      <c r="F40" s="204"/>
      <c r="G40" s="204"/>
    </row>
    <row r="41" spans="1:7" x14ac:dyDescent="0.3">
      <c r="A41" s="204"/>
      <c r="B41" s="204"/>
      <c r="C41" s="204"/>
      <c r="D41" s="204"/>
      <c r="E41" s="204"/>
      <c r="F41" s="204"/>
      <c r="G41" s="204"/>
    </row>
    <row r="42" spans="1:7" x14ac:dyDescent="0.3">
      <c r="A42" s="204"/>
      <c r="B42" s="204"/>
      <c r="C42" s="204"/>
      <c r="D42" s="204"/>
      <c r="E42" s="204"/>
      <c r="F42" s="204"/>
      <c r="G42" s="204"/>
    </row>
    <row r="43" spans="1:7" x14ac:dyDescent="0.3">
      <c r="A43" s="204"/>
      <c r="B43" s="204"/>
      <c r="C43" s="204"/>
      <c r="D43" s="204"/>
      <c r="E43" s="204"/>
      <c r="F43" s="204"/>
      <c r="G43" s="204"/>
    </row>
    <row r="44" spans="1:7" x14ac:dyDescent="0.3">
      <c r="A44" s="204"/>
      <c r="B44" s="204"/>
      <c r="C44" s="204"/>
      <c r="D44" s="204"/>
      <c r="E44" s="204"/>
      <c r="F44" s="204"/>
      <c r="G44" s="204"/>
    </row>
    <row r="45" spans="1:7" x14ac:dyDescent="0.3">
      <c r="A45" s="204"/>
      <c r="B45" s="204"/>
      <c r="C45" s="204"/>
      <c r="D45" s="204"/>
      <c r="E45" s="204"/>
      <c r="F45" s="204"/>
      <c r="G45" s="204"/>
    </row>
  </sheetData>
  <mergeCells count="1">
    <mergeCell ref="E1:G1"/>
  </mergeCells>
  <phoneticPr fontId="8" type="noConversion"/>
  <pageMargins left="0.25" right="0.25" top="0.82516339869281041" bottom="0.75" header="0.3" footer="0.3"/>
  <pageSetup paperSize="9" scale="65" orientation="landscape" r:id="rId1"/>
  <headerFooter>
    <oddHeader>&amp;L&amp;G</oddHeader>
    <oddFooter>&amp;R&amp;P(&amp;N)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D7672-6730-44F9-B163-2ED85CA2A05D}">
  <sheetPr>
    <pageSetUpPr fitToPage="1"/>
  </sheetPr>
  <dimension ref="A1:G43"/>
  <sheetViews>
    <sheetView tabSelected="1" view="pageLayout" topLeftCell="A5" zoomScale="84" zoomScaleNormal="100" zoomScalePageLayoutView="84" workbookViewId="0">
      <selection activeCell="G17" sqref="G17"/>
    </sheetView>
  </sheetViews>
  <sheetFormatPr defaultColWidth="11.09765625" defaultRowHeight="14.4" x14ac:dyDescent="0.3"/>
  <cols>
    <col min="1" max="1" width="7" style="5" customWidth="1"/>
    <col min="2" max="2" width="28" style="5" customWidth="1"/>
    <col min="3" max="3" width="68" style="5" customWidth="1"/>
    <col min="4" max="4" width="20.3984375" style="5" customWidth="1"/>
    <col min="5" max="5" width="16.19921875" style="5" customWidth="1"/>
    <col min="6" max="6" width="18.19921875" style="5" customWidth="1"/>
    <col min="7" max="7" width="29.19921875" style="5" customWidth="1"/>
    <col min="8" max="16384" width="11.09765625" style="5"/>
  </cols>
  <sheetData>
    <row r="1" spans="1:7" s="40" customFormat="1" ht="21" x14ac:dyDescent="0.3">
      <c r="A1" s="38" t="str">
        <f>_xlfn.CONCAT(Kontroloversigt!C1)</f>
        <v>BRANDTEKNISK KONTROLPLAN FOR UDFØRELSE</v>
      </c>
      <c r="B1" s="39"/>
      <c r="C1" s="39"/>
      <c r="D1" s="39" t="str">
        <f>_xlfn.CONCAT(Kontroloversigt!A17)</f>
        <v>DØR</v>
      </c>
      <c r="E1" s="288" t="str">
        <f>_xlfn.CONCAT(Kontroloversigt!B17)</f>
        <v>Brand- og flugtvejsdøre</v>
      </c>
      <c r="F1" s="288"/>
      <c r="G1" s="289"/>
    </row>
    <row r="2" spans="1:7" x14ac:dyDescent="0.3">
      <c r="A2" s="7" t="s">
        <v>2</v>
      </c>
      <c r="B2" s="200"/>
      <c r="C2" s="200" t="str">
        <f>_xlfn.CONCAT(Kontroloversigt!C2,Kontroloversigt!D2)</f>
        <v>Skriv Projektnummer_!Skriv Projektnavn!</v>
      </c>
      <c r="D2" s="8" t="s">
        <v>143</v>
      </c>
      <c r="E2" s="200" t="str">
        <f>_xlfn.CONCAT(Kontroloversigt!D2,Kontroloversigt!E17)</f>
        <v>Skriv Projektnavn!_M08_C10.2_KPLA_U_DØR</v>
      </c>
      <c r="F2" s="200"/>
      <c r="G2" s="203"/>
    </row>
    <row r="3" spans="1:7" x14ac:dyDescent="0.3">
      <c r="A3" s="7" t="s">
        <v>9</v>
      </c>
      <c r="B3" s="200"/>
      <c r="C3" s="200" t="str">
        <f>_xlfn.CONCAT(Kontroloversigt!C3)</f>
        <v>Skriv Adresse!</v>
      </c>
      <c r="D3" s="27" t="s">
        <v>144</v>
      </c>
      <c r="E3" s="201" t="str">
        <f>_xlfn.CONCAT(Kontroloversigt!B17)</f>
        <v>Brand- og flugtvejsdøre</v>
      </c>
      <c r="F3" s="201"/>
      <c r="G3" s="203"/>
    </row>
    <row r="4" spans="1:7" x14ac:dyDescent="0.3">
      <c r="A4" s="7" t="s">
        <v>15</v>
      </c>
      <c r="B4" s="200"/>
      <c r="C4" s="200" t="str">
        <f>_xlfn.CONCAT(Kontroloversigt!C4)</f>
        <v>Skriv matrikel nr.!</v>
      </c>
      <c r="D4" s="200"/>
      <c r="E4" s="200"/>
      <c r="F4" s="200"/>
      <c r="G4" s="203"/>
    </row>
    <row r="5" spans="1:7" x14ac:dyDescent="0.3">
      <c r="A5" s="211"/>
      <c r="B5" s="200"/>
      <c r="C5" s="200"/>
      <c r="D5" s="126" t="s">
        <v>145</v>
      </c>
      <c r="E5" s="244"/>
      <c r="F5" s="201" t="str">
        <f>_xlfn.CONCAT(Kontroloversigt!G17)</f>
        <v>Tilsynsførende</v>
      </c>
      <c r="G5" s="203"/>
    </row>
    <row r="6" spans="1:7" x14ac:dyDescent="0.3">
      <c r="A6" s="7" t="s">
        <v>146</v>
      </c>
      <c r="B6" s="200"/>
      <c r="C6" s="200" t="s">
        <v>147</v>
      </c>
      <c r="D6" s="27"/>
      <c r="E6" s="200"/>
      <c r="F6" s="200"/>
      <c r="G6" s="203"/>
    </row>
    <row r="7" spans="1:7" x14ac:dyDescent="0.3">
      <c r="A7" s="7" t="s">
        <v>148</v>
      </c>
      <c r="B7" s="200"/>
      <c r="C7" s="200" t="s">
        <v>149</v>
      </c>
      <c r="D7" s="200"/>
      <c r="E7" s="200"/>
      <c r="F7" s="200"/>
      <c r="G7" s="203"/>
    </row>
    <row r="8" spans="1:7" x14ac:dyDescent="0.3">
      <c r="A8" s="7" t="s">
        <v>150</v>
      </c>
      <c r="B8" s="200"/>
      <c r="C8" s="201" t="e">
        <f>_xlfn.CONCAT(Kontroloversigt!I3,Kontroloversigt!J3)</f>
        <v>#N/A</v>
      </c>
      <c r="D8" s="8" t="s">
        <v>23</v>
      </c>
      <c r="E8" s="245" t="str">
        <f>_xlfn.CONCAT(Kontroloversigt!H17)</f>
        <v>DD.MM.ÅÅÅÅ</v>
      </c>
      <c r="F8" s="245"/>
      <c r="G8" s="203"/>
    </row>
    <row r="9" spans="1:7" x14ac:dyDescent="0.3">
      <c r="A9" s="211"/>
      <c r="B9" s="200"/>
      <c r="C9" s="200"/>
      <c r="D9" s="8" t="s">
        <v>24</v>
      </c>
      <c r="E9" s="201" t="str">
        <f>_xlfn.CONCAT(Kontroloversigt!I17)</f>
        <v>Version 1</v>
      </c>
      <c r="F9" s="201"/>
      <c r="G9" s="203"/>
    </row>
    <row r="10" spans="1:7" x14ac:dyDescent="0.3">
      <c r="A10" s="36" t="s">
        <v>151</v>
      </c>
      <c r="B10" s="200"/>
      <c r="C10" s="200" t="str">
        <f>_xlfn.CONCAT(Kontroloversigt!G2)</f>
        <v>Skriv udarbejdende! Initialer, Navn, Firma</v>
      </c>
      <c r="D10" s="8" t="s">
        <v>152</v>
      </c>
      <c r="E10" s="201" t="str">
        <f>_xlfn.CONCAT(Kontroloversigt!J17)</f>
        <v>-</v>
      </c>
      <c r="F10" s="201"/>
      <c r="G10" s="203"/>
    </row>
    <row r="11" spans="1:7" x14ac:dyDescent="0.3">
      <c r="A11" s="37" t="s">
        <v>153</v>
      </c>
      <c r="B11" s="207"/>
      <c r="C11" s="207" t="str">
        <f>_xlfn.CONCAT(Kontroloversigt!G3)</f>
        <v>Skriv kontrollant! Initialer, Navn, Firma</v>
      </c>
      <c r="D11" s="207"/>
      <c r="E11" s="207"/>
      <c r="F11" s="207"/>
      <c r="G11" s="209"/>
    </row>
    <row r="12" spans="1:7" x14ac:dyDescent="0.3">
      <c r="A12" s="28"/>
      <c r="B12" s="1"/>
      <c r="C12" s="6"/>
      <c r="D12" s="204"/>
      <c r="E12" s="204"/>
      <c r="F12" s="204"/>
      <c r="G12" s="204"/>
    </row>
    <row r="13" spans="1:7" x14ac:dyDescent="0.3">
      <c r="A13" s="29"/>
      <c r="B13" s="29"/>
      <c r="C13" s="204"/>
      <c r="D13" s="204"/>
      <c r="E13" s="204"/>
      <c r="F13" s="204"/>
      <c r="G13" s="204"/>
    </row>
    <row r="14" spans="1:7" x14ac:dyDescent="0.3">
      <c r="A14" s="30" t="s">
        <v>154</v>
      </c>
      <c r="B14" s="31"/>
      <c r="C14" s="246"/>
      <c r="D14" s="246"/>
      <c r="E14" s="246"/>
      <c r="F14" s="246"/>
      <c r="G14" s="247"/>
    </row>
    <row r="15" spans="1:7" ht="28.8" x14ac:dyDescent="0.3">
      <c r="A15" s="32" t="s">
        <v>155</v>
      </c>
      <c r="B15" s="33" t="s">
        <v>156</v>
      </c>
      <c r="C15" s="33" t="s">
        <v>157</v>
      </c>
      <c r="D15" s="57" t="s">
        <v>158</v>
      </c>
      <c r="E15" s="33" t="s">
        <v>159</v>
      </c>
      <c r="F15" s="34" t="s">
        <v>160</v>
      </c>
      <c r="G15" s="34" t="s">
        <v>125</v>
      </c>
    </row>
    <row r="16" spans="1:7" ht="18.75" customHeight="1" x14ac:dyDescent="0.3">
      <c r="A16" s="58" t="s">
        <v>312</v>
      </c>
      <c r="B16" s="48" t="s">
        <v>313</v>
      </c>
      <c r="C16" s="48" t="s">
        <v>314</v>
      </c>
      <c r="D16" s="61" t="s">
        <v>164</v>
      </c>
      <c r="E16" s="49" t="s">
        <v>193</v>
      </c>
      <c r="F16" s="49" t="s">
        <v>166</v>
      </c>
      <c r="G16" s="49" t="s">
        <v>167</v>
      </c>
    </row>
    <row r="17" spans="1:7" ht="52.5" customHeight="1" x14ac:dyDescent="0.3">
      <c r="A17" s="58" t="s">
        <v>315</v>
      </c>
      <c r="B17" s="48" t="s">
        <v>316</v>
      </c>
      <c r="C17" s="48" t="s">
        <v>317</v>
      </c>
      <c r="D17" s="61" t="s">
        <v>192</v>
      </c>
      <c r="E17" s="49" t="s">
        <v>193</v>
      </c>
      <c r="F17" s="49" t="s">
        <v>318</v>
      </c>
      <c r="G17" s="49" t="s">
        <v>189</v>
      </c>
    </row>
    <row r="18" spans="1:7" ht="34.5" customHeight="1" x14ac:dyDescent="0.3">
      <c r="A18" s="58" t="s">
        <v>319</v>
      </c>
      <c r="B18" s="48" t="s">
        <v>320</v>
      </c>
      <c r="C18" s="48" t="s">
        <v>321</v>
      </c>
      <c r="D18" s="61" t="s">
        <v>192</v>
      </c>
      <c r="E18" s="49" t="s">
        <v>193</v>
      </c>
      <c r="F18" s="49" t="s">
        <v>318</v>
      </c>
      <c r="G18" s="49" t="s">
        <v>189</v>
      </c>
    </row>
    <row r="19" spans="1:7" ht="31.5" customHeight="1" x14ac:dyDescent="0.3">
      <c r="A19" s="58" t="s">
        <v>322</v>
      </c>
      <c r="B19" s="48" t="s">
        <v>323</v>
      </c>
      <c r="C19" s="48" t="s">
        <v>324</v>
      </c>
      <c r="D19" s="61" t="s">
        <v>192</v>
      </c>
      <c r="E19" s="49" t="s">
        <v>193</v>
      </c>
      <c r="F19" s="49" t="s">
        <v>166</v>
      </c>
      <c r="G19" s="49" t="s">
        <v>223</v>
      </c>
    </row>
    <row r="20" spans="1:7" ht="32.25" customHeight="1" x14ac:dyDescent="0.3">
      <c r="A20" s="58" t="s">
        <v>325</v>
      </c>
      <c r="B20" s="48" t="s">
        <v>326</v>
      </c>
      <c r="C20" s="48" t="s">
        <v>327</v>
      </c>
      <c r="D20" s="61" t="s">
        <v>164</v>
      </c>
      <c r="E20" s="49" t="s">
        <v>193</v>
      </c>
      <c r="F20" s="49" t="s">
        <v>166</v>
      </c>
      <c r="G20" s="49" t="s">
        <v>189</v>
      </c>
    </row>
    <row r="21" spans="1:7" ht="33" customHeight="1" x14ac:dyDescent="0.3">
      <c r="A21" s="58" t="s">
        <v>328</v>
      </c>
      <c r="B21" s="59" t="s">
        <v>329</v>
      </c>
      <c r="C21" s="48" t="s">
        <v>330</v>
      </c>
      <c r="D21" s="61" t="s">
        <v>164</v>
      </c>
      <c r="E21" s="49" t="s">
        <v>165</v>
      </c>
      <c r="F21" s="49" t="s">
        <v>166</v>
      </c>
      <c r="G21" s="49" t="s">
        <v>213</v>
      </c>
    </row>
    <row r="22" spans="1:7" ht="17.25" customHeight="1" x14ac:dyDescent="0.3">
      <c r="A22" s="58" t="s">
        <v>331</v>
      </c>
      <c r="B22" s="59" t="s">
        <v>332</v>
      </c>
      <c r="C22" s="48" t="s">
        <v>333</v>
      </c>
      <c r="D22" s="61" t="s">
        <v>164</v>
      </c>
      <c r="E22" s="49" t="s">
        <v>193</v>
      </c>
      <c r="F22" s="49" t="s">
        <v>166</v>
      </c>
      <c r="G22" s="49" t="s">
        <v>223</v>
      </c>
    </row>
    <row r="23" spans="1:7" ht="30.75" customHeight="1" x14ac:dyDescent="0.3">
      <c r="A23" s="58" t="s">
        <v>334</v>
      </c>
      <c r="B23" s="48" t="s">
        <v>335</v>
      </c>
      <c r="C23" s="48" t="s">
        <v>336</v>
      </c>
      <c r="D23" s="61" t="s">
        <v>192</v>
      </c>
      <c r="E23" s="49" t="s">
        <v>193</v>
      </c>
      <c r="F23" s="49" t="s">
        <v>166</v>
      </c>
      <c r="G23" s="49" t="s">
        <v>223</v>
      </c>
    </row>
    <row r="24" spans="1:7" ht="57.6" x14ac:dyDescent="0.3">
      <c r="A24" s="58" t="s">
        <v>337</v>
      </c>
      <c r="B24" s="48" t="s">
        <v>338</v>
      </c>
      <c r="C24" s="48" t="s">
        <v>339</v>
      </c>
      <c r="D24" s="61" t="s">
        <v>164</v>
      </c>
      <c r="E24" s="49" t="s">
        <v>178</v>
      </c>
      <c r="F24" s="49" t="s">
        <v>166</v>
      </c>
      <c r="G24" s="49" t="s">
        <v>223</v>
      </c>
    </row>
    <row r="25" spans="1:7" ht="17.25" customHeight="1" x14ac:dyDescent="0.3">
      <c r="A25" s="58" t="s">
        <v>340</v>
      </c>
      <c r="B25" s="50" t="s">
        <v>341</v>
      </c>
      <c r="C25" s="48" t="s">
        <v>342</v>
      </c>
      <c r="D25" s="61" t="s">
        <v>164</v>
      </c>
      <c r="E25" s="49" t="s">
        <v>193</v>
      </c>
      <c r="F25" s="49" t="s">
        <v>166</v>
      </c>
      <c r="G25" s="49" t="s">
        <v>223</v>
      </c>
    </row>
    <row r="26" spans="1:7" ht="18" customHeight="1" x14ac:dyDescent="0.3">
      <c r="A26" s="58" t="s">
        <v>343</v>
      </c>
      <c r="B26" s="48" t="s">
        <v>187</v>
      </c>
      <c r="C26" s="87" t="s">
        <v>188</v>
      </c>
      <c r="D26" s="60" t="s">
        <v>32</v>
      </c>
      <c r="E26" s="49" t="s">
        <v>32</v>
      </c>
      <c r="F26" s="49" t="s">
        <v>166</v>
      </c>
      <c r="G26" s="49" t="s">
        <v>189</v>
      </c>
    </row>
    <row r="27" spans="1:7" x14ac:dyDescent="0.3">
      <c r="A27" s="210"/>
      <c r="B27" s="210"/>
      <c r="C27" s="210"/>
      <c r="D27" s="210"/>
      <c r="E27" s="210"/>
      <c r="F27" s="210"/>
      <c r="G27" s="248"/>
    </row>
    <row r="28" spans="1:7" x14ac:dyDescent="0.3">
      <c r="A28" s="210"/>
      <c r="B28" s="210"/>
      <c r="C28" s="210"/>
      <c r="D28" s="210"/>
      <c r="E28" s="210"/>
      <c r="F28" s="210"/>
      <c r="G28" s="248"/>
    </row>
    <row r="29" spans="1:7" x14ac:dyDescent="0.3">
      <c r="A29" s="210"/>
      <c r="B29" s="210"/>
      <c r="C29" s="210"/>
      <c r="D29" s="210"/>
      <c r="E29" s="210"/>
      <c r="F29" s="210"/>
      <c r="G29" s="248"/>
    </row>
    <row r="30" spans="1:7" x14ac:dyDescent="0.3">
      <c r="A30" s="210"/>
      <c r="B30" s="210"/>
      <c r="C30" s="210"/>
      <c r="D30" s="210"/>
      <c r="E30" s="210"/>
      <c r="F30" s="210"/>
      <c r="G30" s="248"/>
    </row>
    <row r="31" spans="1:7" x14ac:dyDescent="0.3">
      <c r="A31" s="210"/>
      <c r="B31" s="210"/>
      <c r="C31" s="210"/>
      <c r="D31" s="210"/>
      <c r="E31" s="210"/>
      <c r="F31" s="210"/>
      <c r="G31" s="248"/>
    </row>
    <row r="32" spans="1:7" x14ac:dyDescent="0.3">
      <c r="A32" s="210"/>
      <c r="B32" s="210"/>
      <c r="C32" s="210"/>
      <c r="D32" s="210"/>
      <c r="E32" s="210"/>
      <c r="F32" s="210"/>
      <c r="G32" s="248"/>
    </row>
    <row r="33" spans="1:7" x14ac:dyDescent="0.3">
      <c r="A33" s="210"/>
      <c r="B33" s="210"/>
      <c r="C33" s="210"/>
      <c r="D33" s="210"/>
      <c r="E33" s="210"/>
      <c r="F33" s="210"/>
      <c r="G33" s="248"/>
    </row>
    <row r="34" spans="1:7" x14ac:dyDescent="0.3">
      <c r="A34" s="210"/>
      <c r="B34" s="210"/>
      <c r="C34" s="210"/>
      <c r="D34" s="210"/>
      <c r="E34" s="210"/>
      <c r="F34" s="210"/>
      <c r="G34" s="248"/>
    </row>
    <row r="35" spans="1:7" x14ac:dyDescent="0.3">
      <c r="A35" s="210"/>
      <c r="B35" s="210"/>
      <c r="C35" s="210"/>
      <c r="D35" s="210"/>
      <c r="E35" s="210"/>
      <c r="F35" s="210"/>
      <c r="G35" s="248"/>
    </row>
    <row r="36" spans="1:7" x14ac:dyDescent="0.3">
      <c r="A36" s="210"/>
      <c r="B36" s="210"/>
      <c r="C36" s="210"/>
      <c r="D36" s="210"/>
      <c r="E36" s="210"/>
      <c r="F36" s="210"/>
      <c r="G36" s="210"/>
    </row>
    <row r="37" spans="1:7" x14ac:dyDescent="0.3">
      <c r="A37" s="210"/>
      <c r="B37" s="210"/>
      <c r="C37" s="210"/>
      <c r="D37" s="210"/>
      <c r="E37" s="210"/>
      <c r="F37" s="210"/>
      <c r="G37" s="210"/>
    </row>
    <row r="38" spans="1:7" x14ac:dyDescent="0.3">
      <c r="A38" s="210"/>
      <c r="B38" s="210"/>
      <c r="C38" s="210"/>
      <c r="D38" s="210"/>
      <c r="E38" s="210"/>
      <c r="F38" s="210"/>
      <c r="G38" s="210"/>
    </row>
    <row r="39" spans="1:7" x14ac:dyDescent="0.3">
      <c r="A39" s="210"/>
      <c r="B39" s="210"/>
      <c r="C39" s="210"/>
      <c r="D39" s="210"/>
      <c r="E39" s="210"/>
      <c r="F39" s="210"/>
      <c r="G39" s="210"/>
    </row>
    <row r="40" spans="1:7" x14ac:dyDescent="0.3">
      <c r="A40" s="210"/>
      <c r="B40" s="210"/>
      <c r="C40" s="210"/>
      <c r="D40" s="204"/>
      <c r="E40" s="210"/>
      <c r="F40" s="210"/>
      <c r="G40" s="210"/>
    </row>
    <row r="41" spans="1:7" x14ac:dyDescent="0.3">
      <c r="A41" s="210"/>
      <c r="B41" s="210"/>
      <c r="C41" s="210"/>
      <c r="D41" s="204"/>
      <c r="E41" s="210"/>
      <c r="F41" s="210"/>
      <c r="G41" s="210"/>
    </row>
    <row r="42" spans="1:7" x14ac:dyDescent="0.3">
      <c r="A42" s="210"/>
      <c r="B42" s="210"/>
      <c r="C42" s="210"/>
      <c r="D42" s="204"/>
      <c r="E42" s="210"/>
      <c r="F42" s="210"/>
      <c r="G42" s="210"/>
    </row>
    <row r="43" spans="1:7" x14ac:dyDescent="0.3">
      <c r="A43" s="210"/>
      <c r="B43" s="210"/>
      <c r="C43" s="210"/>
      <c r="D43" s="204"/>
      <c r="E43" s="210"/>
      <c r="F43" s="210"/>
      <c r="G43" s="210"/>
    </row>
  </sheetData>
  <mergeCells count="1">
    <mergeCell ref="E1:G1"/>
  </mergeCells>
  <phoneticPr fontId="8" type="noConversion"/>
  <pageMargins left="0.25" right="0.25" top="0.82516339869281041" bottom="0.75" header="0.3" footer="0.3"/>
  <pageSetup paperSize="9" scale="70" orientation="landscape" r:id="rId1"/>
  <headerFooter>
    <oddHeader>&amp;L&amp;G</oddHeader>
    <oddFooter>&amp;R&amp;P(&amp;N)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4850-63FE-4279-84FA-C8B82CDA26C8}">
  <sheetPr>
    <pageSetUpPr fitToPage="1"/>
  </sheetPr>
  <dimension ref="A1:P37"/>
  <sheetViews>
    <sheetView tabSelected="1" view="pageLayout" zoomScale="85" zoomScaleNormal="130" zoomScalePageLayoutView="85" workbookViewId="0">
      <selection activeCell="G17" sqref="G17"/>
    </sheetView>
  </sheetViews>
  <sheetFormatPr defaultColWidth="11.09765625" defaultRowHeight="14.4" x14ac:dyDescent="0.3"/>
  <cols>
    <col min="1" max="1" width="5" style="5" customWidth="1"/>
    <col min="2" max="2" width="28" style="5" customWidth="1"/>
    <col min="3" max="3" width="65.59765625" style="5" customWidth="1"/>
    <col min="4" max="4" width="20.3984375" style="5" customWidth="1"/>
    <col min="5" max="5" width="16.19921875" style="5" customWidth="1"/>
    <col min="6" max="6" width="18.19921875" style="5" customWidth="1"/>
    <col min="7" max="7" width="23.8984375" style="5" customWidth="1"/>
    <col min="8" max="8" width="22.09765625" style="5" customWidth="1"/>
    <col min="9" max="16384" width="11.09765625" style="5"/>
  </cols>
  <sheetData>
    <row r="1" spans="1:16" s="40" customFormat="1" ht="21" x14ac:dyDescent="0.3">
      <c r="A1" s="38" t="str">
        <f>_xlfn.CONCAT(Kontroloversigt!C1)</f>
        <v>BRANDTEKNISK KONTROLPLAN FOR UDFØRELSE</v>
      </c>
      <c r="B1" s="39"/>
      <c r="C1" s="39"/>
      <c r="D1" s="39" t="str">
        <f>_xlfn.CONCAT(Kontroloversigt!A18)</f>
        <v>IOF</v>
      </c>
      <c r="E1" s="288" t="str">
        <f>_xlfn.CONCAT(Kontroloversigt!B18)</f>
        <v>Indvendige overflader</v>
      </c>
      <c r="F1" s="288"/>
      <c r="G1" s="289"/>
    </row>
    <row r="2" spans="1:16" x14ac:dyDescent="0.3">
      <c r="A2" s="7" t="s">
        <v>2</v>
      </c>
      <c r="B2" s="200"/>
      <c r="C2" s="200" t="str">
        <f>_xlfn.CONCAT(Kontroloversigt!C2,Kontroloversigt!D2)</f>
        <v>Skriv Projektnummer_!Skriv Projektnavn!</v>
      </c>
      <c r="D2" s="8" t="s">
        <v>143</v>
      </c>
      <c r="E2" s="200" t="str">
        <f>_xlfn.CONCAT(Kontroloversigt!D2,Kontroloversigt!E18)</f>
        <v>Skriv Projektnavn!_M08_C10.2_KPLA_U_IOF</v>
      </c>
      <c r="F2" s="200"/>
      <c r="G2" s="203"/>
      <c r="H2" s="204"/>
      <c r="I2" s="204"/>
      <c r="J2" s="204"/>
      <c r="K2" s="204"/>
      <c r="L2" s="204"/>
      <c r="M2" s="204"/>
      <c r="N2" s="204"/>
      <c r="O2" s="204"/>
      <c r="P2" s="204"/>
    </row>
    <row r="3" spans="1:16" x14ac:dyDescent="0.3">
      <c r="A3" s="7" t="s">
        <v>9</v>
      </c>
      <c r="B3" s="200"/>
      <c r="C3" s="260" t="str">
        <f>_xlfn.CONCAT(Kontroloversigt!C3)</f>
        <v>Skriv Adresse!</v>
      </c>
      <c r="D3" s="27" t="s">
        <v>144</v>
      </c>
      <c r="E3" s="201" t="str">
        <f>_xlfn.CONCAT(Kontroloversigt!B18)</f>
        <v>Indvendige overflader</v>
      </c>
      <c r="F3" s="201"/>
      <c r="G3" s="203"/>
      <c r="H3" s="204"/>
      <c r="I3" s="204"/>
      <c r="J3" s="204"/>
      <c r="K3" s="204"/>
      <c r="L3" s="204"/>
      <c r="M3" s="204"/>
      <c r="N3" s="204"/>
      <c r="O3" s="204"/>
      <c r="P3" s="204"/>
    </row>
    <row r="4" spans="1:16" x14ac:dyDescent="0.3">
      <c r="A4" s="7" t="s">
        <v>15</v>
      </c>
      <c r="B4" s="200"/>
      <c r="C4" s="200" t="str">
        <f>_xlfn.CONCAT(Kontroloversigt!C4)</f>
        <v>Skriv matrikel nr.!</v>
      </c>
      <c r="D4" s="200"/>
      <c r="E4" s="200"/>
      <c r="F4" s="200"/>
      <c r="G4" s="203"/>
      <c r="H4" s="204"/>
      <c r="I4" s="204"/>
      <c r="J4" s="204"/>
      <c r="K4" s="204"/>
      <c r="L4" s="204"/>
      <c r="M4" s="204"/>
      <c r="N4" s="204"/>
      <c r="O4" s="204"/>
      <c r="P4" s="204"/>
    </row>
    <row r="5" spans="1:16" x14ac:dyDescent="0.3">
      <c r="A5" s="211"/>
      <c r="B5" s="200"/>
      <c r="C5" s="200"/>
      <c r="D5" s="126" t="s">
        <v>145</v>
      </c>
      <c r="E5" s="244"/>
      <c r="F5" s="201" t="str">
        <f>_xlfn.CONCAT(Kontroloversigt!G18)</f>
        <v>Tilsynsførende</v>
      </c>
      <c r="G5" s="203"/>
      <c r="H5" s="204"/>
      <c r="I5" s="204"/>
      <c r="J5" s="204"/>
      <c r="K5" s="204"/>
      <c r="L5" s="204"/>
      <c r="M5" s="204"/>
      <c r="N5" s="204"/>
      <c r="O5" s="204"/>
      <c r="P5" s="204"/>
    </row>
    <row r="6" spans="1:16" x14ac:dyDescent="0.3">
      <c r="A6" s="7" t="s">
        <v>146</v>
      </c>
      <c r="B6" s="200"/>
      <c r="C6" s="200" t="s">
        <v>147</v>
      </c>
      <c r="D6" s="27"/>
      <c r="E6" s="200"/>
      <c r="F6" s="200"/>
      <c r="G6" s="203"/>
      <c r="H6" s="204"/>
      <c r="I6" s="204"/>
      <c r="J6" s="204"/>
      <c r="K6" s="204"/>
      <c r="L6" s="204"/>
      <c r="M6" s="204"/>
      <c r="N6" s="204"/>
      <c r="O6" s="204"/>
      <c r="P6" s="204"/>
    </row>
    <row r="7" spans="1:16" x14ac:dyDescent="0.3">
      <c r="A7" s="7" t="s">
        <v>148</v>
      </c>
      <c r="B7" s="200"/>
      <c r="C7" s="200" t="s">
        <v>149</v>
      </c>
      <c r="D7" s="200"/>
      <c r="E7" s="200"/>
      <c r="F7" s="200"/>
      <c r="G7" s="203"/>
      <c r="H7" s="204"/>
      <c r="I7" s="204"/>
      <c r="J7" s="204"/>
      <c r="K7" s="204"/>
      <c r="L7" s="204"/>
      <c r="M7" s="204"/>
      <c r="N7" s="204"/>
      <c r="O7" s="204"/>
      <c r="P7" s="204"/>
    </row>
    <row r="8" spans="1:16" x14ac:dyDescent="0.3">
      <c r="A8" s="7" t="s">
        <v>150</v>
      </c>
      <c r="B8" s="200"/>
      <c r="C8" s="201" t="e">
        <f>_xlfn.CONCAT(Kontroloversigt!I3,Kontroloversigt!J3)</f>
        <v>#N/A</v>
      </c>
      <c r="D8" s="8" t="s">
        <v>23</v>
      </c>
      <c r="E8" s="245" t="str">
        <f>_xlfn.CONCAT(Kontroloversigt!H18)</f>
        <v>DD.MM.ÅÅÅÅ</v>
      </c>
      <c r="F8" s="245"/>
      <c r="G8" s="203"/>
      <c r="H8" s="204"/>
      <c r="I8" s="204"/>
      <c r="J8" s="204"/>
      <c r="K8" s="204"/>
      <c r="L8" s="204"/>
      <c r="M8" s="204"/>
      <c r="N8" s="204"/>
      <c r="O8" s="204"/>
      <c r="P8" s="204"/>
    </row>
    <row r="9" spans="1:16" x14ac:dyDescent="0.3">
      <c r="A9" s="211"/>
      <c r="B9" s="200"/>
      <c r="C9" s="200"/>
      <c r="D9" s="8" t="s">
        <v>24</v>
      </c>
      <c r="E9" s="201" t="str">
        <f>_xlfn.CONCAT(Kontroloversigt!I18)</f>
        <v>Version 1</v>
      </c>
      <c r="F9" s="201"/>
      <c r="G9" s="203"/>
      <c r="H9" s="204"/>
      <c r="I9" s="204"/>
      <c r="J9" s="204"/>
      <c r="K9" s="204"/>
      <c r="L9" s="204"/>
      <c r="M9" s="204"/>
      <c r="N9" s="204"/>
      <c r="O9" s="204"/>
      <c r="P9" s="204"/>
    </row>
    <row r="10" spans="1:16" x14ac:dyDescent="0.3">
      <c r="A10" s="36" t="s">
        <v>151</v>
      </c>
      <c r="B10" s="200"/>
      <c r="C10" s="200" t="str">
        <f>_xlfn.CONCAT(Kontroloversigt!G2)</f>
        <v>Skriv udarbejdende! Initialer, Navn, Firma</v>
      </c>
      <c r="D10" s="8" t="s">
        <v>152</v>
      </c>
      <c r="E10" s="201" t="str">
        <f>_xlfn.CONCAT(Kontroloversigt!J18)</f>
        <v>-</v>
      </c>
      <c r="F10" s="201"/>
      <c r="G10" s="203"/>
      <c r="H10" s="204"/>
      <c r="I10" s="204"/>
      <c r="J10" s="204"/>
      <c r="K10" s="204"/>
      <c r="L10" s="204"/>
      <c r="M10" s="204"/>
      <c r="N10" s="204"/>
      <c r="O10" s="204"/>
      <c r="P10" s="204"/>
    </row>
    <row r="11" spans="1:16"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c r="P11" s="204"/>
    </row>
    <row r="12" spans="1:16" x14ac:dyDescent="0.3">
      <c r="A12" s="28"/>
      <c r="B12" s="1"/>
      <c r="C12" s="6"/>
      <c r="D12" s="204"/>
      <c r="E12" s="204"/>
      <c r="F12" s="204"/>
      <c r="G12" s="204"/>
      <c r="H12" s="204"/>
      <c r="I12" s="204"/>
      <c r="J12" s="204"/>
      <c r="K12" s="204"/>
      <c r="L12" s="204"/>
      <c r="M12" s="204"/>
      <c r="N12" s="204"/>
      <c r="O12" s="204"/>
      <c r="P12" s="204"/>
    </row>
    <row r="13" spans="1:16" x14ac:dyDescent="0.3">
      <c r="A13" s="29"/>
      <c r="B13" s="29"/>
      <c r="C13" s="6"/>
      <c r="D13" s="204"/>
      <c r="E13" s="204"/>
      <c r="F13" s="204"/>
      <c r="G13" s="204"/>
      <c r="H13" s="204"/>
      <c r="I13" s="204"/>
      <c r="J13" s="204"/>
      <c r="K13" s="204"/>
      <c r="L13" s="204"/>
      <c r="M13" s="204"/>
      <c r="N13" s="204"/>
      <c r="O13" s="204"/>
      <c r="P13" s="204"/>
    </row>
    <row r="14" spans="1:16" x14ac:dyDescent="0.3">
      <c r="A14" s="30" t="s">
        <v>154</v>
      </c>
      <c r="B14" s="31"/>
      <c r="C14" s="246"/>
      <c r="D14" s="246"/>
      <c r="E14" s="246"/>
      <c r="F14" s="246"/>
      <c r="G14" s="247"/>
      <c r="H14" s="204"/>
      <c r="I14" s="204"/>
      <c r="J14" s="204"/>
      <c r="K14" s="204"/>
      <c r="L14" s="204"/>
      <c r="M14" s="204"/>
      <c r="N14" s="204"/>
      <c r="O14" s="204"/>
      <c r="P14" s="204"/>
    </row>
    <row r="15" spans="1:16" ht="28.8" x14ac:dyDescent="0.3">
      <c r="A15" s="32" t="s">
        <v>155</v>
      </c>
      <c r="B15" s="33" t="s">
        <v>156</v>
      </c>
      <c r="C15" s="33" t="s">
        <v>157</v>
      </c>
      <c r="D15" s="57" t="s">
        <v>158</v>
      </c>
      <c r="E15" s="33" t="s">
        <v>159</v>
      </c>
      <c r="F15" s="57" t="s">
        <v>160</v>
      </c>
      <c r="G15" s="34" t="s">
        <v>125</v>
      </c>
      <c r="H15" s="204"/>
      <c r="I15" s="204"/>
      <c r="J15" s="204"/>
      <c r="K15" s="204"/>
      <c r="L15" s="204"/>
      <c r="M15" s="204"/>
      <c r="N15" s="204"/>
      <c r="O15" s="204"/>
      <c r="P15" s="204"/>
    </row>
    <row r="16" spans="1:16" ht="18.75" customHeight="1" x14ac:dyDescent="0.3">
      <c r="A16" s="249" t="s">
        <v>344</v>
      </c>
      <c r="B16" s="250" t="s">
        <v>345</v>
      </c>
      <c r="C16" s="250" t="s">
        <v>346</v>
      </c>
      <c r="D16" s="61" t="s">
        <v>347</v>
      </c>
      <c r="E16" s="251" t="s">
        <v>348</v>
      </c>
      <c r="F16" s="252" t="s">
        <v>166</v>
      </c>
      <c r="G16" s="69" t="s">
        <v>349</v>
      </c>
      <c r="H16" s="204"/>
      <c r="I16" s="204"/>
      <c r="J16" s="204"/>
      <c r="K16" s="204"/>
      <c r="L16" s="204"/>
      <c r="M16" s="204"/>
      <c r="N16" s="204"/>
      <c r="O16" s="204"/>
      <c r="P16" s="204"/>
    </row>
    <row r="17" spans="1:16" ht="16.5" customHeight="1" x14ac:dyDescent="0.3">
      <c r="A17" s="249" t="s">
        <v>350</v>
      </c>
      <c r="B17" s="250" t="s">
        <v>351</v>
      </c>
      <c r="C17" s="250" t="s">
        <v>346</v>
      </c>
      <c r="D17" s="61" t="s">
        <v>347</v>
      </c>
      <c r="E17" s="251" t="s">
        <v>348</v>
      </c>
      <c r="F17" s="252" t="s">
        <v>166</v>
      </c>
      <c r="G17" s="69" t="s">
        <v>349</v>
      </c>
      <c r="H17" s="204"/>
      <c r="I17" s="204"/>
      <c r="J17" s="204"/>
      <c r="K17" s="204"/>
      <c r="L17" s="204"/>
      <c r="M17" s="204"/>
      <c r="N17" s="204"/>
      <c r="O17" s="204"/>
      <c r="P17" s="204"/>
    </row>
    <row r="18" spans="1:16" ht="18.75" customHeight="1" x14ac:dyDescent="0.3">
      <c r="A18" s="249" t="s">
        <v>352</v>
      </c>
      <c r="B18" s="250" t="s">
        <v>353</v>
      </c>
      <c r="C18" s="250" t="s">
        <v>354</v>
      </c>
      <c r="D18" s="61" t="s">
        <v>347</v>
      </c>
      <c r="E18" s="251" t="s">
        <v>348</v>
      </c>
      <c r="F18" s="252" t="s">
        <v>166</v>
      </c>
      <c r="G18" s="69" t="s">
        <v>349</v>
      </c>
      <c r="H18" s="204"/>
      <c r="I18" s="204"/>
      <c r="J18" s="204"/>
      <c r="K18" s="204"/>
      <c r="L18" s="204"/>
      <c r="M18" s="204"/>
      <c r="N18" s="204"/>
      <c r="O18" s="204"/>
      <c r="P18" s="204"/>
    </row>
    <row r="19" spans="1:16" ht="28.8" x14ac:dyDescent="0.3">
      <c r="A19" s="249" t="s">
        <v>355</v>
      </c>
      <c r="B19" s="250" t="s">
        <v>356</v>
      </c>
      <c r="C19" s="250" t="s">
        <v>357</v>
      </c>
      <c r="D19" s="61" t="s">
        <v>347</v>
      </c>
      <c r="E19" s="251" t="s">
        <v>348</v>
      </c>
      <c r="F19" s="252" t="s">
        <v>166</v>
      </c>
      <c r="G19" s="69" t="s">
        <v>349</v>
      </c>
      <c r="H19" s="204"/>
      <c r="I19" s="204"/>
      <c r="J19" s="204"/>
      <c r="K19" s="204"/>
      <c r="L19" s="204"/>
      <c r="M19" s="204"/>
      <c r="N19" s="204"/>
      <c r="O19" s="204"/>
      <c r="P19" s="204"/>
    </row>
    <row r="20" spans="1:16" ht="19.5" customHeight="1" x14ac:dyDescent="0.3">
      <c r="A20" s="249" t="s">
        <v>358</v>
      </c>
      <c r="B20" s="250" t="s">
        <v>359</v>
      </c>
      <c r="C20" s="250" t="s">
        <v>360</v>
      </c>
      <c r="D20" s="61" t="s">
        <v>347</v>
      </c>
      <c r="E20" s="251" t="s">
        <v>348</v>
      </c>
      <c r="F20" s="252" t="s">
        <v>166</v>
      </c>
      <c r="G20" s="69" t="s">
        <v>349</v>
      </c>
      <c r="H20" s="204"/>
      <c r="I20" s="204"/>
      <c r="J20" s="204"/>
      <c r="K20" s="204"/>
      <c r="L20" s="204"/>
      <c r="M20" s="204"/>
      <c r="N20" s="204"/>
      <c r="O20" s="204"/>
      <c r="P20" s="204"/>
    </row>
    <row r="21" spans="1:16" ht="18" customHeight="1" x14ac:dyDescent="0.3">
      <c r="A21" s="249" t="s">
        <v>361</v>
      </c>
      <c r="B21" s="48" t="s">
        <v>187</v>
      </c>
      <c r="C21" s="48" t="s">
        <v>362</v>
      </c>
      <c r="D21" s="60" t="s">
        <v>32</v>
      </c>
      <c r="E21" s="49" t="s">
        <v>32</v>
      </c>
      <c r="F21" s="81" t="s">
        <v>166</v>
      </c>
      <c r="G21" s="49" t="s">
        <v>189</v>
      </c>
      <c r="H21" s="204"/>
      <c r="I21" s="204"/>
      <c r="J21" s="204"/>
      <c r="K21" s="204"/>
      <c r="L21" s="204"/>
      <c r="M21" s="204"/>
      <c r="N21" s="204"/>
      <c r="O21" s="204"/>
      <c r="P21" s="204"/>
    </row>
    <row r="22" spans="1:16" x14ac:dyDescent="0.3">
      <c r="A22" s="210"/>
      <c r="B22" s="210"/>
      <c r="C22" s="210"/>
      <c r="D22" s="258"/>
      <c r="E22" s="258"/>
      <c r="F22" s="210"/>
      <c r="G22" s="248"/>
      <c r="H22" s="204"/>
      <c r="I22" s="204"/>
      <c r="J22" s="204"/>
      <c r="K22" s="204"/>
      <c r="L22" s="204"/>
      <c r="M22" s="204"/>
      <c r="N22" s="204"/>
      <c r="O22" s="204"/>
      <c r="P22" s="204"/>
    </row>
    <row r="23" spans="1:16" x14ac:dyDescent="0.3">
      <c r="A23" s="210"/>
      <c r="B23" s="210"/>
      <c r="C23" s="210"/>
      <c r="D23" s="258"/>
      <c r="E23" s="258"/>
      <c r="F23" s="210"/>
      <c r="G23" s="248"/>
      <c r="H23" s="204"/>
      <c r="I23" s="204"/>
      <c r="J23" s="204"/>
      <c r="K23" s="204"/>
      <c r="L23" s="204"/>
      <c r="M23" s="204"/>
      <c r="N23" s="204"/>
      <c r="O23" s="204"/>
      <c r="P23" s="204"/>
    </row>
    <row r="24" spans="1:16" x14ac:dyDescent="0.3">
      <c r="A24" s="210"/>
      <c r="B24" s="210"/>
      <c r="C24" s="210"/>
      <c r="D24" s="258"/>
      <c r="E24" s="258"/>
      <c r="F24" s="210"/>
      <c r="G24" s="248"/>
      <c r="H24" s="204"/>
      <c r="I24" s="204"/>
      <c r="J24" s="204"/>
      <c r="K24" s="204"/>
      <c r="L24" s="204"/>
      <c r="M24" s="204"/>
      <c r="N24" s="204"/>
      <c r="O24" s="204"/>
      <c r="P24" s="204"/>
    </row>
    <row r="25" spans="1:16" x14ac:dyDescent="0.3">
      <c r="A25" s="210"/>
      <c r="B25" s="210"/>
      <c r="C25" s="210"/>
      <c r="D25" s="258"/>
      <c r="E25" s="258"/>
      <c r="F25" s="210"/>
      <c r="G25" s="248"/>
      <c r="H25" s="204"/>
      <c r="I25" s="204"/>
      <c r="J25" s="204"/>
      <c r="K25" s="204"/>
      <c r="L25" s="204"/>
      <c r="M25" s="204"/>
      <c r="N25" s="204"/>
      <c r="O25" s="204"/>
      <c r="P25" s="204"/>
    </row>
    <row r="26" spans="1:16" x14ac:dyDescent="0.3">
      <c r="A26" s="210"/>
      <c r="B26" s="210"/>
      <c r="C26" s="210"/>
      <c r="D26" s="258"/>
      <c r="E26" s="258"/>
      <c r="F26" s="210"/>
      <c r="G26" s="248"/>
      <c r="H26" s="204"/>
      <c r="I26" s="204"/>
      <c r="J26" s="204"/>
      <c r="K26" s="204"/>
      <c r="L26" s="204"/>
      <c r="M26" s="204"/>
      <c r="N26" s="204"/>
      <c r="O26" s="204"/>
      <c r="P26" s="204"/>
    </row>
    <row r="27" spans="1:16" x14ac:dyDescent="0.3">
      <c r="A27" s="210"/>
      <c r="B27" s="210"/>
      <c r="C27" s="210"/>
      <c r="D27" s="210"/>
      <c r="E27" s="210"/>
      <c r="F27" s="210"/>
      <c r="G27" s="248"/>
      <c r="H27" s="204"/>
      <c r="I27" s="204"/>
      <c r="J27" s="204"/>
      <c r="K27" s="204"/>
      <c r="L27" s="204"/>
      <c r="M27" s="204"/>
      <c r="N27" s="204"/>
      <c r="O27" s="204"/>
      <c r="P27" s="204"/>
    </row>
    <row r="28" spans="1:16" x14ac:dyDescent="0.3">
      <c r="A28" s="210"/>
      <c r="B28" s="210"/>
      <c r="C28" s="210"/>
      <c r="D28" s="210"/>
      <c r="E28" s="210"/>
      <c r="F28" s="210"/>
      <c r="G28" s="248"/>
      <c r="H28" s="204"/>
      <c r="I28" s="204"/>
      <c r="J28" s="204"/>
      <c r="K28" s="204"/>
      <c r="L28" s="204"/>
      <c r="M28" s="204"/>
      <c r="N28" s="204"/>
      <c r="O28" s="204"/>
      <c r="P28" s="204"/>
    </row>
    <row r="29" spans="1:16" x14ac:dyDescent="0.3">
      <c r="A29" s="210"/>
      <c r="B29" s="210"/>
      <c r="C29" s="210"/>
      <c r="D29" s="210"/>
      <c r="E29" s="210"/>
      <c r="F29" s="210"/>
      <c r="G29" s="248"/>
      <c r="H29" s="204"/>
      <c r="I29" s="204"/>
      <c r="J29" s="204"/>
      <c r="K29" s="204"/>
      <c r="L29" s="204"/>
      <c r="M29" s="204"/>
      <c r="N29" s="204"/>
      <c r="O29" s="204"/>
      <c r="P29" s="204"/>
    </row>
    <row r="30" spans="1:16" x14ac:dyDescent="0.3">
      <c r="A30" s="210"/>
      <c r="B30" s="210"/>
      <c r="C30" s="210"/>
      <c r="D30" s="210"/>
      <c r="E30" s="210"/>
      <c r="F30" s="210"/>
      <c r="G30" s="210"/>
      <c r="H30" s="204"/>
      <c r="I30" s="204"/>
      <c r="J30" s="204"/>
      <c r="K30" s="204"/>
      <c r="L30" s="204"/>
      <c r="M30" s="204"/>
      <c r="N30" s="204"/>
      <c r="O30" s="204"/>
      <c r="P30" s="204"/>
    </row>
    <row r="31" spans="1:16" x14ac:dyDescent="0.3">
      <c r="A31" s="210"/>
      <c r="B31" s="210"/>
      <c r="C31" s="210"/>
      <c r="D31" s="210"/>
      <c r="E31" s="210"/>
      <c r="F31" s="210"/>
      <c r="G31" s="210"/>
      <c r="H31" s="204"/>
      <c r="I31" s="204"/>
      <c r="J31" s="204"/>
      <c r="K31" s="204"/>
      <c r="L31" s="204"/>
      <c r="M31" s="204"/>
      <c r="N31" s="204"/>
      <c r="O31" s="204"/>
      <c r="P31" s="204"/>
    </row>
    <row r="32" spans="1:16" x14ac:dyDescent="0.3">
      <c r="A32" s="210"/>
      <c r="B32" s="210"/>
      <c r="C32" s="210"/>
      <c r="D32" s="210"/>
      <c r="E32" s="210"/>
      <c r="F32" s="210"/>
      <c r="G32" s="210"/>
      <c r="H32" s="204"/>
      <c r="I32" s="204"/>
      <c r="J32" s="204"/>
      <c r="K32" s="204"/>
      <c r="L32" s="204"/>
      <c r="M32" s="204"/>
      <c r="N32" s="204"/>
      <c r="O32" s="204"/>
      <c r="P32" s="204"/>
    </row>
    <row r="33" spans="1:16" x14ac:dyDescent="0.3">
      <c r="A33" s="210"/>
      <c r="B33" s="210"/>
      <c r="C33" s="210"/>
      <c r="D33" s="210"/>
      <c r="E33" s="210"/>
      <c r="F33" s="210"/>
      <c r="G33" s="210"/>
      <c r="H33" s="204"/>
      <c r="I33" s="204"/>
      <c r="J33" s="204"/>
      <c r="K33" s="204"/>
      <c r="L33" s="204"/>
      <c r="M33" s="204"/>
      <c r="N33" s="204"/>
      <c r="O33" s="204"/>
      <c r="P33" s="204"/>
    </row>
    <row r="34" spans="1:16" x14ac:dyDescent="0.3">
      <c r="A34" s="210"/>
      <c r="B34" s="210"/>
      <c r="C34" s="210"/>
      <c r="D34" s="204"/>
      <c r="E34" s="210"/>
      <c r="F34" s="210"/>
      <c r="G34" s="210"/>
      <c r="H34" s="204"/>
      <c r="I34" s="204"/>
      <c r="J34" s="204"/>
      <c r="K34" s="204"/>
      <c r="L34" s="204"/>
      <c r="M34" s="204"/>
      <c r="N34" s="204"/>
      <c r="O34" s="204"/>
      <c r="P34" s="204"/>
    </row>
    <row r="35" spans="1:16" x14ac:dyDescent="0.3">
      <c r="A35" s="210"/>
      <c r="B35" s="210"/>
      <c r="C35" s="210"/>
      <c r="D35" s="204"/>
      <c r="E35" s="210"/>
      <c r="F35" s="210"/>
      <c r="G35" s="210"/>
      <c r="H35" s="204"/>
      <c r="I35" s="204"/>
      <c r="J35" s="204"/>
      <c r="K35" s="204"/>
      <c r="L35" s="204"/>
      <c r="M35" s="204"/>
      <c r="N35" s="204"/>
      <c r="O35" s="204"/>
      <c r="P35" s="204"/>
    </row>
    <row r="36" spans="1:16" x14ac:dyDescent="0.3">
      <c r="A36" s="210"/>
      <c r="B36" s="210"/>
      <c r="C36" s="210"/>
      <c r="D36" s="204"/>
      <c r="E36" s="210"/>
      <c r="F36" s="210"/>
      <c r="G36" s="210"/>
      <c r="H36" s="204"/>
      <c r="I36" s="204"/>
      <c r="J36" s="204"/>
      <c r="K36" s="204"/>
      <c r="L36" s="204"/>
      <c r="M36" s="204"/>
      <c r="N36" s="204"/>
      <c r="O36" s="204"/>
      <c r="P36" s="204"/>
    </row>
    <row r="37" spans="1:16" x14ac:dyDescent="0.3">
      <c r="A37" s="210"/>
      <c r="B37" s="210"/>
      <c r="C37" s="210"/>
      <c r="D37" s="204"/>
      <c r="E37" s="210"/>
      <c r="F37" s="210"/>
      <c r="G37" s="210"/>
      <c r="H37" s="204"/>
      <c r="I37" s="204"/>
      <c r="J37" s="204"/>
      <c r="K37" s="204"/>
      <c r="L37" s="204"/>
      <c r="M37" s="204"/>
      <c r="N37" s="204"/>
      <c r="O37" s="204"/>
      <c r="P37" s="204"/>
    </row>
  </sheetData>
  <mergeCells count="1">
    <mergeCell ref="E1:G1"/>
  </mergeCells>
  <phoneticPr fontId="8" type="noConversion"/>
  <pageMargins left="0.25" right="0.25" top="0.82516339869281041" bottom="0.75" header="0.3" footer="0.3"/>
  <pageSetup paperSize="9" scale="73" orientation="landscape" r:id="rId1"/>
  <headerFooter>
    <oddHeader>&amp;L&amp;G</oddHeader>
    <oddFooter>&amp;R&amp;P(&amp;N)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2DC7-C81C-4EB3-9E07-17765FCEC253}">
  <sheetPr>
    <pageSetUpPr fitToPage="1"/>
  </sheetPr>
  <dimension ref="A1:O39"/>
  <sheetViews>
    <sheetView tabSelected="1" view="pageLayout" topLeftCell="A11" zoomScale="85" zoomScaleNormal="100" zoomScalePageLayoutView="85" workbookViewId="0">
      <selection activeCell="G17" sqref="G17"/>
    </sheetView>
  </sheetViews>
  <sheetFormatPr defaultColWidth="11.09765625" defaultRowHeight="14.4" x14ac:dyDescent="0.3"/>
  <cols>
    <col min="1" max="1" width="5.5" style="5" customWidth="1"/>
    <col min="2" max="2" width="28" style="5" customWidth="1"/>
    <col min="3" max="3" width="68" style="5" customWidth="1"/>
    <col min="4" max="4" width="20.3984375" style="5" customWidth="1"/>
    <col min="5" max="5" width="16.19921875" style="5" customWidth="1"/>
    <col min="6" max="6" width="18.19921875" style="5" customWidth="1"/>
    <col min="7" max="7" width="22.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_xlfn.CONCAT(Kontroloversigt!A19)</f>
        <v>UOF</v>
      </c>
      <c r="E1" s="288" t="str">
        <f>_xlfn.CONCAT(Kontroloversigt!B19)</f>
        <v>Udvendige overflader</v>
      </c>
      <c r="F1" s="288"/>
      <c r="G1" s="289"/>
    </row>
    <row r="2" spans="1:15" x14ac:dyDescent="0.3">
      <c r="A2" s="7" t="s">
        <v>2</v>
      </c>
      <c r="B2" s="200"/>
      <c r="C2" s="200" t="str">
        <f>_xlfn.CONCAT(Kontroloversigt!C2,Kontroloversigt!D2)</f>
        <v>Skriv Projektnummer_!Skriv Projektnavn!</v>
      </c>
      <c r="D2" s="8" t="s">
        <v>143</v>
      </c>
      <c r="E2" s="200" t="str">
        <f>_xlfn.CONCAT(Kontroloversigt!D2,Kontroloversigt!E19)</f>
        <v>Skriv Projektnavn!_M08_C10.2_KPLA_U_UOF</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_xlfn.CONCAT(Kontroloversigt!B19)</f>
        <v>Udvendige overflader</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_xlfn.CONCAT(Kontroloversigt!G19)</f>
        <v>Tilsynsførende</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_xlfn.CONCAT(Kontroloversigt!H19)</f>
        <v>DD.MM.ÅÅÅÅ</v>
      </c>
      <c r="F8" s="245"/>
      <c r="G8" s="203"/>
      <c r="H8" s="204"/>
      <c r="I8" s="204"/>
      <c r="J8" s="204"/>
      <c r="K8" s="204"/>
      <c r="L8" s="204"/>
      <c r="M8" s="204"/>
      <c r="N8" s="204"/>
      <c r="O8" s="204"/>
    </row>
    <row r="9" spans="1:15" x14ac:dyDescent="0.3">
      <c r="A9" s="211"/>
      <c r="B9" s="200"/>
      <c r="C9" s="200"/>
      <c r="D9" s="8" t="s">
        <v>24</v>
      </c>
      <c r="E9" s="201" t="str">
        <f>_xlfn.CONCAT(Kontroloversigt!I19)</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_xlfn.CONCAT(Kontroloversigt!J19)</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1"/>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6"/>
      <c r="G14" s="247"/>
      <c r="H14" s="204"/>
      <c r="I14" s="204"/>
      <c r="J14" s="204"/>
      <c r="K14" s="204"/>
      <c r="L14" s="204"/>
      <c r="M14" s="204"/>
      <c r="N14" s="204"/>
      <c r="O14" s="204"/>
    </row>
    <row r="15" spans="1:15" ht="28.8" x14ac:dyDescent="0.3">
      <c r="A15" s="32" t="s">
        <v>155</v>
      </c>
      <c r="B15" s="33" t="s">
        <v>156</v>
      </c>
      <c r="C15" s="33" t="s">
        <v>157</v>
      </c>
      <c r="D15" s="57" t="s">
        <v>158</v>
      </c>
      <c r="E15" s="33" t="s">
        <v>159</v>
      </c>
      <c r="F15" s="34" t="s">
        <v>160</v>
      </c>
      <c r="G15" s="34" t="s">
        <v>125</v>
      </c>
      <c r="H15" s="204"/>
      <c r="I15" s="204"/>
      <c r="J15" s="204"/>
      <c r="K15" s="204"/>
      <c r="L15" s="204"/>
      <c r="M15" s="204"/>
      <c r="N15" s="204"/>
      <c r="O15" s="204"/>
    </row>
    <row r="16" spans="1:15" ht="43.2" x14ac:dyDescent="0.3">
      <c r="A16" s="66" t="s">
        <v>363</v>
      </c>
      <c r="B16" s="67" t="s">
        <v>364</v>
      </c>
      <c r="C16" s="67" t="s">
        <v>365</v>
      </c>
      <c r="D16" s="69" t="s">
        <v>366</v>
      </c>
      <c r="E16" s="69" t="s">
        <v>367</v>
      </c>
      <c r="F16" s="96" t="s">
        <v>368</v>
      </c>
      <c r="G16" s="69" t="s">
        <v>349</v>
      </c>
      <c r="H16" s="204"/>
      <c r="I16" s="204"/>
      <c r="J16" s="204"/>
      <c r="K16" s="204"/>
      <c r="L16" s="204"/>
      <c r="M16" s="204"/>
      <c r="N16" s="204"/>
      <c r="O16" s="204"/>
    </row>
    <row r="17" spans="1:7" ht="79.5" customHeight="1" x14ac:dyDescent="0.3">
      <c r="A17" s="66" t="s">
        <v>369</v>
      </c>
      <c r="B17" s="67" t="s">
        <v>370</v>
      </c>
      <c r="C17" s="67" t="s">
        <v>371</v>
      </c>
      <c r="D17" s="69" t="s">
        <v>366</v>
      </c>
      <c r="E17" s="69" t="s">
        <v>367</v>
      </c>
      <c r="F17" s="96" t="s">
        <v>372</v>
      </c>
      <c r="G17" s="69" t="s">
        <v>349</v>
      </c>
    </row>
    <row r="18" spans="1:7" ht="28.8" x14ac:dyDescent="0.3">
      <c r="A18" s="66" t="s">
        <v>373</v>
      </c>
      <c r="B18" s="67" t="s">
        <v>374</v>
      </c>
      <c r="C18" s="67" t="s">
        <v>375</v>
      </c>
      <c r="D18" s="69" t="s">
        <v>366</v>
      </c>
      <c r="E18" s="69" t="s">
        <v>367</v>
      </c>
      <c r="F18" s="96" t="s">
        <v>376</v>
      </c>
      <c r="G18" s="69" t="s">
        <v>349</v>
      </c>
    </row>
    <row r="19" spans="1:7" ht="31.5" customHeight="1" x14ac:dyDescent="0.3">
      <c r="A19" s="66" t="s">
        <v>377</v>
      </c>
      <c r="B19" s="67" t="s">
        <v>378</v>
      </c>
      <c r="C19" s="67" t="s">
        <v>379</v>
      </c>
      <c r="D19" s="69" t="s">
        <v>366</v>
      </c>
      <c r="E19" s="69" t="s">
        <v>367</v>
      </c>
      <c r="F19" s="96" t="s">
        <v>166</v>
      </c>
      <c r="G19" s="69" t="s">
        <v>167</v>
      </c>
    </row>
    <row r="20" spans="1:7" ht="34.5" customHeight="1" x14ac:dyDescent="0.3">
      <c r="A20" s="66" t="s">
        <v>380</v>
      </c>
      <c r="B20" s="67" t="s">
        <v>381</v>
      </c>
      <c r="C20" s="67" t="s">
        <v>382</v>
      </c>
      <c r="D20" s="69" t="s">
        <v>366</v>
      </c>
      <c r="E20" s="69" t="s">
        <v>367</v>
      </c>
      <c r="F20" s="96" t="s">
        <v>372</v>
      </c>
      <c r="G20" s="69" t="s">
        <v>167</v>
      </c>
    </row>
    <row r="21" spans="1:7" ht="29.25" customHeight="1" x14ac:dyDescent="0.3">
      <c r="A21" s="66" t="s">
        <v>383</v>
      </c>
      <c r="B21" s="67" t="s">
        <v>169</v>
      </c>
      <c r="C21" s="67" t="s">
        <v>384</v>
      </c>
      <c r="D21" s="69" t="s">
        <v>366</v>
      </c>
      <c r="E21" s="69" t="s">
        <v>367</v>
      </c>
      <c r="F21" s="67" t="s">
        <v>166</v>
      </c>
      <c r="G21" s="69" t="s">
        <v>349</v>
      </c>
    </row>
    <row r="22" spans="1:7" ht="30.75" customHeight="1" x14ac:dyDescent="0.3">
      <c r="A22" s="66" t="s">
        <v>385</v>
      </c>
      <c r="B22" s="96" t="s">
        <v>386</v>
      </c>
      <c r="C22" s="96" t="s">
        <v>387</v>
      </c>
      <c r="D22" s="69" t="s">
        <v>366</v>
      </c>
      <c r="E22" s="69" t="s">
        <v>367</v>
      </c>
      <c r="F22" s="67" t="s">
        <v>166</v>
      </c>
      <c r="G22" s="69" t="s">
        <v>349</v>
      </c>
    </row>
    <row r="23" spans="1:7" ht="19.5" customHeight="1" x14ac:dyDescent="0.3">
      <c r="A23" s="68" t="s">
        <v>388</v>
      </c>
      <c r="B23" s="87" t="s">
        <v>187</v>
      </c>
      <c r="C23" s="48" t="s">
        <v>362</v>
      </c>
      <c r="D23" s="116" t="s">
        <v>32</v>
      </c>
      <c r="E23" s="117" t="s">
        <v>32</v>
      </c>
      <c r="F23" s="87" t="s">
        <v>166</v>
      </c>
      <c r="G23" s="99" t="s">
        <v>189</v>
      </c>
    </row>
    <row r="24" spans="1:7" x14ac:dyDescent="0.3">
      <c r="A24" s="210"/>
      <c r="B24" s="210"/>
      <c r="C24" s="210"/>
      <c r="D24" s="258"/>
      <c r="E24" s="258"/>
      <c r="F24" s="210"/>
      <c r="G24" s="248"/>
    </row>
    <row r="25" spans="1:7" x14ac:dyDescent="0.3">
      <c r="A25" s="210"/>
      <c r="B25" s="210"/>
      <c r="C25" s="210"/>
      <c r="D25" s="258"/>
      <c r="E25" s="258"/>
      <c r="F25" s="210"/>
      <c r="G25" s="248"/>
    </row>
    <row r="26" spans="1:7" x14ac:dyDescent="0.3">
      <c r="A26" s="210"/>
      <c r="B26" s="210"/>
      <c r="C26" s="210"/>
      <c r="D26" s="258"/>
      <c r="E26" s="258"/>
      <c r="F26" s="210"/>
      <c r="G26" s="248"/>
    </row>
    <row r="27" spans="1:7" x14ac:dyDescent="0.3">
      <c r="A27" s="210"/>
      <c r="B27" s="210"/>
      <c r="C27" s="210"/>
      <c r="D27" s="258"/>
      <c r="E27" s="258"/>
      <c r="F27" s="210"/>
      <c r="G27" s="248"/>
    </row>
    <row r="28" spans="1:7" x14ac:dyDescent="0.3">
      <c r="A28" s="210"/>
      <c r="B28" s="210"/>
      <c r="C28" s="210"/>
      <c r="D28" s="258"/>
      <c r="E28" s="258"/>
      <c r="F28" s="210"/>
      <c r="G28" s="248"/>
    </row>
    <row r="29" spans="1:7" x14ac:dyDescent="0.3">
      <c r="A29" s="210"/>
      <c r="B29" s="210"/>
      <c r="C29" s="210"/>
      <c r="D29" s="210"/>
      <c r="E29" s="210"/>
      <c r="F29" s="210"/>
      <c r="G29" s="248"/>
    </row>
    <row r="30" spans="1:7" x14ac:dyDescent="0.3">
      <c r="A30" s="210"/>
      <c r="B30" s="210"/>
      <c r="C30" s="210"/>
      <c r="D30" s="210"/>
      <c r="E30" s="210"/>
      <c r="F30" s="210"/>
      <c r="G30" s="248"/>
    </row>
    <row r="31" spans="1:7" x14ac:dyDescent="0.3">
      <c r="A31" s="210"/>
      <c r="B31" s="210"/>
      <c r="C31" s="210"/>
      <c r="D31" s="210"/>
      <c r="E31" s="210"/>
      <c r="F31" s="210"/>
      <c r="G31" s="248"/>
    </row>
    <row r="32" spans="1:7" x14ac:dyDescent="0.3">
      <c r="A32" s="210"/>
      <c r="B32" s="210"/>
      <c r="C32" s="210"/>
      <c r="D32" s="210"/>
      <c r="E32" s="210"/>
      <c r="F32" s="210"/>
      <c r="G32" s="210"/>
    </row>
    <row r="33" spans="1:7" x14ac:dyDescent="0.3">
      <c r="A33" s="210"/>
      <c r="B33" s="210"/>
      <c r="C33" s="210"/>
      <c r="D33" s="210"/>
      <c r="E33" s="210"/>
      <c r="F33" s="210"/>
      <c r="G33" s="210"/>
    </row>
    <row r="34" spans="1:7" x14ac:dyDescent="0.3">
      <c r="A34" s="210"/>
      <c r="B34" s="210"/>
      <c r="C34" s="210"/>
      <c r="D34" s="210"/>
      <c r="E34" s="210"/>
      <c r="F34" s="210"/>
      <c r="G34" s="210"/>
    </row>
    <row r="35" spans="1:7" x14ac:dyDescent="0.3">
      <c r="A35" s="210"/>
      <c r="B35" s="210"/>
      <c r="C35" s="210"/>
      <c r="D35" s="210"/>
      <c r="E35" s="210"/>
      <c r="F35" s="210"/>
      <c r="G35" s="210"/>
    </row>
    <row r="36" spans="1:7" x14ac:dyDescent="0.3">
      <c r="A36" s="210"/>
      <c r="B36" s="210"/>
      <c r="C36" s="210"/>
      <c r="D36" s="204"/>
      <c r="E36" s="210"/>
      <c r="F36" s="210"/>
      <c r="G36" s="210"/>
    </row>
    <row r="37" spans="1:7" x14ac:dyDescent="0.3">
      <c r="A37" s="210"/>
      <c r="B37" s="210"/>
      <c r="C37" s="210"/>
      <c r="D37" s="204"/>
      <c r="E37" s="210"/>
      <c r="F37" s="210"/>
      <c r="G37" s="210"/>
    </row>
    <row r="38" spans="1:7" x14ac:dyDescent="0.3">
      <c r="A38" s="210"/>
      <c r="B38" s="210"/>
      <c r="C38" s="210"/>
      <c r="D38" s="204"/>
      <c r="E38" s="210"/>
      <c r="F38" s="210"/>
      <c r="G38" s="210"/>
    </row>
    <row r="39" spans="1:7" x14ac:dyDescent="0.3">
      <c r="A39" s="210"/>
      <c r="B39" s="210"/>
      <c r="C39" s="210"/>
      <c r="D39" s="204"/>
      <c r="E39" s="210"/>
      <c r="F39" s="210"/>
      <c r="G39" s="210"/>
    </row>
  </sheetData>
  <mergeCells count="1">
    <mergeCell ref="E1:G1"/>
  </mergeCells>
  <pageMargins left="0.25" right="0.25" top="0.82516339869281041" bottom="0.75" header="0.3" footer="0.3"/>
  <pageSetup paperSize="9" scale="73" orientation="landscape" r:id="rId1"/>
  <headerFooter>
    <oddHeader>&amp;L&amp;G</oddHeader>
    <oddFooter>&amp;R&amp;P(&amp;N)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D3168-A25F-4B6F-9D1A-B6B1BC2350F5}">
  <sheetPr>
    <pageSetUpPr fitToPage="1"/>
  </sheetPr>
  <dimension ref="A1:O20"/>
  <sheetViews>
    <sheetView tabSelected="1" view="pageLayout" topLeftCell="A11" zoomScale="85" zoomScaleNormal="85" zoomScalePageLayoutView="85" workbookViewId="0">
      <selection activeCell="G17" sqref="G17"/>
    </sheetView>
  </sheetViews>
  <sheetFormatPr defaultColWidth="11.09765625" defaultRowHeight="14.4" x14ac:dyDescent="0.3"/>
  <cols>
    <col min="1" max="1" width="7.19921875" style="5" customWidth="1"/>
    <col min="2" max="2" width="28" style="5" customWidth="1"/>
    <col min="3" max="3" width="68" style="5" customWidth="1"/>
    <col min="4" max="4" width="20.3984375" style="5" customWidth="1"/>
    <col min="5" max="5" width="16.19921875" style="5" customWidth="1"/>
    <col min="6" max="6" width="16.69921875" style="5" customWidth="1"/>
    <col min="7" max="7" width="30.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_xlfn.CONCAT(Kontroloversigt!A20)</f>
        <v>ISO</v>
      </c>
      <c r="E1" s="288" t="str">
        <f>_xlfn.CONCAT(Kontroloversigt!B20)</f>
        <v>Isoleringsmaterialer</v>
      </c>
      <c r="F1" s="288"/>
      <c r="G1" s="289"/>
    </row>
    <row r="2" spans="1:15" x14ac:dyDescent="0.3">
      <c r="A2" s="7" t="s">
        <v>2</v>
      </c>
      <c r="B2" s="200"/>
      <c r="C2" s="200" t="str">
        <f>_xlfn.CONCAT(Kontroloversigt!C2,Kontroloversigt!D2)</f>
        <v>Skriv Projektnummer_!Skriv Projektnavn!</v>
      </c>
      <c r="D2" s="8" t="s">
        <v>143</v>
      </c>
      <c r="E2" s="200" t="str">
        <f>_xlfn.CONCAT(Kontroloversigt!D2,Kontroloversigt!E20)</f>
        <v>Skriv Projektnavn!_M08_C10.2_KPLA_U_ISO</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_xlfn.CONCAT(Kontroloversigt!B20)</f>
        <v>Isoleringsmaterialer</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_xlfn.CONCAT(Kontroloversigt!G20)</f>
        <v>Tilsynsførende</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_xlfn.CONCAT(Kontroloversigt!H20)</f>
        <v>DD.MM.ÅÅÅÅ</v>
      </c>
      <c r="F8" s="245"/>
      <c r="G8" s="203"/>
      <c r="H8" s="204"/>
      <c r="I8" s="204"/>
      <c r="J8" s="204"/>
      <c r="K8" s="204"/>
      <c r="L8" s="204"/>
      <c r="M8" s="204"/>
      <c r="N8" s="204"/>
      <c r="O8" s="204"/>
    </row>
    <row r="9" spans="1:15" x14ac:dyDescent="0.3">
      <c r="A9" s="211"/>
      <c r="B9" s="200"/>
      <c r="C9" s="200"/>
      <c r="D9" s="8" t="s">
        <v>24</v>
      </c>
      <c r="E9" s="201" t="str">
        <f>_xlfn.CONCAT(Kontroloversigt!I20)</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_xlfn.CONCAT(Kontroloversigt!J20)</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1"/>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6"/>
      <c r="G14" s="247"/>
      <c r="H14" s="204"/>
      <c r="I14" s="204"/>
      <c r="J14" s="204"/>
      <c r="K14" s="204"/>
      <c r="L14" s="204"/>
      <c r="M14" s="204"/>
      <c r="N14" s="204"/>
      <c r="O14" s="204"/>
    </row>
    <row r="15" spans="1:15" ht="28.8" x14ac:dyDescent="0.3">
      <c r="A15" s="32" t="s">
        <v>155</v>
      </c>
      <c r="B15" s="33" t="s">
        <v>156</v>
      </c>
      <c r="C15" s="33" t="s">
        <v>157</v>
      </c>
      <c r="D15" s="57" t="s">
        <v>158</v>
      </c>
      <c r="E15" s="33" t="s">
        <v>159</v>
      </c>
      <c r="F15" s="34" t="s">
        <v>160</v>
      </c>
      <c r="G15" s="34" t="s">
        <v>125</v>
      </c>
      <c r="H15" s="204"/>
      <c r="I15" s="204"/>
      <c r="J15" s="204"/>
      <c r="K15" s="204"/>
      <c r="L15" s="204"/>
      <c r="M15" s="204"/>
      <c r="N15" s="204"/>
      <c r="O15" s="204"/>
    </row>
    <row r="16" spans="1:15" ht="91.5" customHeight="1" x14ac:dyDescent="0.3">
      <c r="A16" s="249" t="s">
        <v>389</v>
      </c>
      <c r="B16" s="250" t="s">
        <v>390</v>
      </c>
      <c r="C16" s="250" t="s">
        <v>391</v>
      </c>
      <c r="D16" s="61" t="s">
        <v>192</v>
      </c>
      <c r="E16" s="251" t="s">
        <v>392</v>
      </c>
      <c r="F16" s="251" t="s">
        <v>393</v>
      </c>
      <c r="G16" s="251" t="s">
        <v>167</v>
      </c>
      <c r="H16" s="204"/>
      <c r="I16" s="204"/>
      <c r="J16" s="204"/>
      <c r="K16" s="204"/>
      <c r="L16" s="204"/>
      <c r="M16" s="204"/>
      <c r="N16" s="204"/>
      <c r="O16" s="204"/>
    </row>
    <row r="17" spans="1:7" ht="92.25" customHeight="1" x14ac:dyDescent="0.3">
      <c r="A17" s="249" t="s">
        <v>394</v>
      </c>
      <c r="B17" s="250" t="s">
        <v>395</v>
      </c>
      <c r="C17" s="250" t="s">
        <v>391</v>
      </c>
      <c r="D17" s="61" t="s">
        <v>192</v>
      </c>
      <c r="E17" s="251" t="s">
        <v>392</v>
      </c>
      <c r="F17" s="251" t="s">
        <v>393</v>
      </c>
      <c r="G17" s="251" t="s">
        <v>167</v>
      </c>
    </row>
    <row r="18" spans="1:7" ht="92.25" customHeight="1" x14ac:dyDescent="0.3">
      <c r="A18" s="249" t="s">
        <v>396</v>
      </c>
      <c r="B18" s="250" t="s">
        <v>397</v>
      </c>
      <c r="C18" s="250" t="s">
        <v>391</v>
      </c>
      <c r="D18" s="61" t="s">
        <v>192</v>
      </c>
      <c r="E18" s="251" t="s">
        <v>392</v>
      </c>
      <c r="F18" s="251" t="s">
        <v>393</v>
      </c>
      <c r="G18" s="251" t="s">
        <v>167</v>
      </c>
    </row>
    <row r="19" spans="1:7" ht="89.25" customHeight="1" x14ac:dyDescent="0.3">
      <c r="A19" s="249" t="s">
        <v>398</v>
      </c>
      <c r="B19" s="250" t="s">
        <v>399</v>
      </c>
      <c r="C19" s="250" t="s">
        <v>391</v>
      </c>
      <c r="D19" s="61" t="s">
        <v>192</v>
      </c>
      <c r="E19" s="251" t="s">
        <v>392</v>
      </c>
      <c r="F19" s="251" t="s">
        <v>393</v>
      </c>
      <c r="G19" s="251" t="s">
        <v>167</v>
      </c>
    </row>
    <row r="20" spans="1:7" ht="19.5" customHeight="1" x14ac:dyDescent="0.3">
      <c r="A20" s="249" t="s">
        <v>400</v>
      </c>
      <c r="B20" s="48" t="s">
        <v>187</v>
      </c>
      <c r="C20" s="48" t="s">
        <v>362</v>
      </c>
      <c r="D20" s="60" t="s">
        <v>32</v>
      </c>
      <c r="E20" s="49" t="s">
        <v>32</v>
      </c>
      <c r="F20" s="49" t="s">
        <v>166</v>
      </c>
      <c r="G20" s="49" t="s">
        <v>189</v>
      </c>
    </row>
  </sheetData>
  <mergeCells count="1">
    <mergeCell ref="E1:G1"/>
  </mergeCells>
  <phoneticPr fontId="8" type="noConversion"/>
  <pageMargins left="0.25" right="0.25" top="0.82516339869281041" bottom="0.75" header="0.3" footer="0.3"/>
  <pageSetup paperSize="9" scale="70" orientation="landscape" r:id="rId1"/>
  <headerFooter>
    <oddHeader>&amp;L&amp;G</oddHeader>
    <oddFooter>&amp;R&amp;P(&amp;N)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0760-68C7-4607-8CBC-EDD3FB9D6BF6}">
  <sheetPr>
    <pageSetUpPr fitToPage="1"/>
  </sheetPr>
  <dimension ref="A1:S38"/>
  <sheetViews>
    <sheetView tabSelected="1" view="pageLayout" zoomScale="85" zoomScaleNormal="100" zoomScalePageLayoutView="85" workbookViewId="0">
      <selection activeCell="G17" sqref="G17"/>
    </sheetView>
  </sheetViews>
  <sheetFormatPr defaultColWidth="11.09765625" defaultRowHeight="14.4" x14ac:dyDescent="0.3"/>
  <cols>
    <col min="1" max="1" width="4.69921875" style="5" customWidth="1"/>
    <col min="2" max="2" width="28" style="5" customWidth="1"/>
    <col min="3" max="3" width="68" style="5" customWidth="1"/>
    <col min="4" max="4" width="20.3984375" style="5" customWidth="1"/>
    <col min="5" max="5" width="16.19921875" style="5" customWidth="1"/>
    <col min="6" max="6" width="18.19921875" style="5" customWidth="1"/>
    <col min="7" max="7" width="31.09765625" style="5" customWidth="1"/>
    <col min="8" max="10" width="11.09765625" style="5"/>
    <col min="11" max="11" width="22.09765625" style="5" customWidth="1"/>
    <col min="12" max="16384" width="11.09765625" style="5"/>
  </cols>
  <sheetData>
    <row r="1" spans="1:19" s="40" customFormat="1" ht="21" customHeight="1" x14ac:dyDescent="0.3">
      <c r="A1" s="38" t="str">
        <f>_xlfn.CONCAT(Kontroloversigt!C1)</f>
        <v>BRANDTEKNISK KONTROLPLAN FOR UDFØRELSE</v>
      </c>
      <c r="B1" s="39"/>
      <c r="C1" s="39"/>
      <c r="D1" s="39" t="str">
        <f>_xlfn.CONCAT(Kontroloversigt!A24)</f>
        <v>HS</v>
      </c>
      <c r="E1" s="288" t="str">
        <f>_xlfn.CONCAT(Kontroloversigt!B24)</f>
        <v>Håndslukningsudstyr</v>
      </c>
      <c r="F1" s="288"/>
      <c r="G1" s="289"/>
    </row>
    <row r="2" spans="1:19" x14ac:dyDescent="0.3">
      <c r="A2" s="7" t="s">
        <v>2</v>
      </c>
      <c r="B2" s="200"/>
      <c r="C2" s="200" t="str">
        <f>_xlfn.CONCAT(Kontroloversigt!C2,Kontroloversigt!D2)</f>
        <v>Skriv Projektnummer_!Skriv Projektnavn!</v>
      </c>
      <c r="D2" s="8" t="s">
        <v>143</v>
      </c>
      <c r="E2" s="200" t="str">
        <f>_xlfn.CONCAT(Kontroloversigt!D2,Kontroloversigt!E24)</f>
        <v>Skriv Projektnavn!_M08_C10.2_KPLA_U_HS</v>
      </c>
      <c r="F2" s="200"/>
      <c r="G2" s="203"/>
      <c r="H2" s="204"/>
      <c r="I2" s="204"/>
      <c r="J2" s="204"/>
      <c r="K2" s="204"/>
      <c r="L2" s="204"/>
      <c r="M2" s="204"/>
      <c r="N2" s="204"/>
      <c r="O2" s="204"/>
      <c r="P2" s="204"/>
      <c r="Q2" s="204"/>
      <c r="R2" s="204"/>
      <c r="S2" s="204"/>
    </row>
    <row r="3" spans="1:19" x14ac:dyDescent="0.3">
      <c r="A3" s="7" t="s">
        <v>9</v>
      </c>
      <c r="B3" s="200"/>
      <c r="C3" s="200" t="str">
        <f>_xlfn.CONCAT(Kontroloversigt!C3)</f>
        <v>Skriv Adresse!</v>
      </c>
      <c r="D3" s="27" t="s">
        <v>144</v>
      </c>
      <c r="E3" s="201" t="str">
        <f>_xlfn.CONCAT(Kontroloversigt!B24)</f>
        <v>Håndslukningsudstyr</v>
      </c>
      <c r="F3" s="201"/>
      <c r="G3" s="203"/>
      <c r="H3" s="204"/>
      <c r="I3" s="204"/>
      <c r="J3" s="204"/>
      <c r="K3" s="204"/>
      <c r="L3" s="204"/>
      <c r="M3" s="204"/>
      <c r="N3" s="204"/>
      <c r="O3" s="204"/>
      <c r="P3" s="204"/>
      <c r="Q3" s="204"/>
      <c r="R3" s="204"/>
      <c r="S3" s="204"/>
    </row>
    <row r="4" spans="1:19" x14ac:dyDescent="0.3">
      <c r="A4" s="7" t="s">
        <v>15</v>
      </c>
      <c r="B4" s="200"/>
      <c r="C4" s="200" t="str">
        <f>_xlfn.CONCAT(Kontroloversigt!C4)</f>
        <v>Skriv matrikel nr.!</v>
      </c>
      <c r="D4" s="200"/>
      <c r="E4" s="200"/>
      <c r="F4" s="200"/>
      <c r="G4" s="203"/>
      <c r="H4" s="204"/>
      <c r="I4" s="204"/>
      <c r="J4" s="204"/>
      <c r="K4" s="204"/>
      <c r="L4" s="204"/>
      <c r="M4" s="204"/>
      <c r="N4" s="204"/>
      <c r="O4" s="204"/>
      <c r="P4" s="204"/>
      <c r="Q4" s="204"/>
      <c r="R4" s="204"/>
      <c r="S4" s="204"/>
    </row>
    <row r="5" spans="1:19" x14ac:dyDescent="0.3">
      <c r="A5" s="211"/>
      <c r="B5" s="200"/>
      <c r="C5" s="200"/>
      <c r="D5" s="126" t="s">
        <v>145</v>
      </c>
      <c r="E5" s="244"/>
      <c r="F5" s="201" t="str">
        <f>_xlfn.CONCAT(Kontroloversigt!G24)</f>
        <v>Tilsynsførende</v>
      </c>
      <c r="G5" s="203"/>
      <c r="H5" s="204"/>
      <c r="I5" s="204"/>
      <c r="J5" s="204"/>
      <c r="K5" s="204"/>
      <c r="L5" s="204"/>
      <c r="M5" s="204"/>
      <c r="N5" s="204"/>
      <c r="O5" s="204"/>
      <c r="P5" s="204"/>
      <c r="Q5" s="204"/>
      <c r="R5" s="204"/>
      <c r="S5" s="204"/>
    </row>
    <row r="6" spans="1:19" x14ac:dyDescent="0.3">
      <c r="A6" s="7" t="s">
        <v>146</v>
      </c>
      <c r="B6" s="200"/>
      <c r="C6" s="200" t="s">
        <v>147</v>
      </c>
      <c r="D6" s="27"/>
      <c r="E6" s="200"/>
      <c r="F6" s="200"/>
      <c r="G6" s="203"/>
      <c r="H6" s="204"/>
      <c r="I6" s="204"/>
      <c r="J6" s="204"/>
      <c r="K6" s="204"/>
      <c r="L6" s="204"/>
      <c r="M6" s="204"/>
      <c r="N6" s="204"/>
      <c r="O6" s="204"/>
      <c r="P6" s="204"/>
      <c r="Q6" s="204"/>
      <c r="R6" s="204"/>
      <c r="S6" s="204"/>
    </row>
    <row r="7" spans="1:19" x14ac:dyDescent="0.3">
      <c r="A7" s="7" t="s">
        <v>148</v>
      </c>
      <c r="B7" s="200"/>
      <c r="C7" s="200" t="s">
        <v>149</v>
      </c>
      <c r="D7" s="200"/>
      <c r="E7" s="200"/>
      <c r="F7" s="200"/>
      <c r="G7" s="203"/>
      <c r="H7" s="204"/>
      <c r="I7" s="204"/>
      <c r="J7" s="204"/>
      <c r="K7" s="204"/>
      <c r="L7" s="204"/>
      <c r="M7" s="204"/>
      <c r="N7" s="204"/>
      <c r="O7" s="204"/>
      <c r="P7" s="204"/>
      <c r="Q7" s="204"/>
      <c r="R7" s="204"/>
      <c r="S7" s="204"/>
    </row>
    <row r="8" spans="1:19" x14ac:dyDescent="0.3">
      <c r="A8" s="7" t="s">
        <v>150</v>
      </c>
      <c r="B8" s="200"/>
      <c r="C8" s="201" t="e">
        <f>_xlfn.CONCAT(Kontroloversigt!I3,Kontroloversigt!J3)</f>
        <v>#N/A</v>
      </c>
      <c r="D8" s="8" t="s">
        <v>23</v>
      </c>
      <c r="E8" s="245" t="str">
        <f>_xlfn.CONCAT(Kontroloversigt!H24)</f>
        <v>DD.MM.ÅÅÅÅ</v>
      </c>
      <c r="F8" s="245"/>
      <c r="G8" s="203"/>
      <c r="H8" s="204"/>
      <c r="I8" s="204"/>
      <c r="J8" s="204"/>
      <c r="K8" s="204"/>
      <c r="L8" s="204"/>
      <c r="M8" s="204"/>
      <c r="N8" s="204"/>
      <c r="O8" s="204"/>
      <c r="P8" s="204"/>
      <c r="Q8" s="204"/>
      <c r="R8" s="204"/>
      <c r="S8" s="204"/>
    </row>
    <row r="9" spans="1:19" x14ac:dyDescent="0.3">
      <c r="A9" s="211"/>
      <c r="B9" s="200"/>
      <c r="C9" s="200"/>
      <c r="D9" s="8" t="s">
        <v>24</v>
      </c>
      <c r="E9" s="201" t="str">
        <f>_xlfn.CONCAT(Kontroloversigt!I24)</f>
        <v>Version 1</v>
      </c>
      <c r="F9" s="201"/>
      <c r="G9" s="203"/>
      <c r="H9" s="204"/>
      <c r="I9" s="204"/>
      <c r="J9" s="204"/>
      <c r="K9" s="204"/>
      <c r="L9" s="204"/>
      <c r="M9" s="204"/>
      <c r="N9" s="204"/>
      <c r="O9" s="204"/>
      <c r="P9" s="204"/>
      <c r="Q9" s="204"/>
      <c r="R9" s="204"/>
      <c r="S9" s="204"/>
    </row>
    <row r="10" spans="1:19" x14ac:dyDescent="0.3">
      <c r="A10" s="36" t="s">
        <v>151</v>
      </c>
      <c r="B10" s="200"/>
      <c r="C10" s="200" t="str">
        <f>_xlfn.CONCAT(Kontroloversigt!G2)</f>
        <v>Skriv udarbejdende! Initialer, Navn, Firma</v>
      </c>
      <c r="D10" s="8" t="s">
        <v>152</v>
      </c>
      <c r="E10" s="201" t="str">
        <f>_xlfn.CONCAT(Kontroloversigt!J24)</f>
        <v>-</v>
      </c>
      <c r="F10" s="201"/>
      <c r="G10" s="203"/>
      <c r="H10" s="204"/>
      <c r="I10" s="204"/>
      <c r="J10" s="204"/>
      <c r="K10" s="204"/>
      <c r="L10" s="204"/>
      <c r="M10" s="204"/>
      <c r="N10" s="204"/>
      <c r="O10" s="204"/>
      <c r="P10" s="204"/>
      <c r="Q10" s="204"/>
      <c r="R10" s="204"/>
      <c r="S10" s="204"/>
    </row>
    <row r="11" spans="1:19"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c r="P11" s="204"/>
      <c r="Q11" s="204"/>
      <c r="R11" s="204"/>
      <c r="S11" s="204"/>
    </row>
    <row r="12" spans="1:19" x14ac:dyDescent="0.3">
      <c r="A12" s="28"/>
      <c r="B12" s="1"/>
      <c r="C12" s="6"/>
      <c r="D12" s="204"/>
      <c r="E12" s="204"/>
      <c r="F12" s="204"/>
      <c r="G12" s="204"/>
      <c r="H12" s="204"/>
      <c r="I12" s="204"/>
      <c r="J12" s="204"/>
      <c r="K12" s="204"/>
      <c r="L12" s="204"/>
      <c r="M12" s="204"/>
      <c r="N12" s="204"/>
      <c r="O12" s="204"/>
      <c r="P12" s="204"/>
      <c r="Q12" s="204"/>
      <c r="R12" s="204"/>
      <c r="S12" s="204"/>
    </row>
    <row r="13" spans="1:19" x14ac:dyDescent="0.3">
      <c r="A13" s="29"/>
      <c r="B13" s="29"/>
      <c r="C13" s="204"/>
      <c r="D13" s="204"/>
      <c r="E13" s="204"/>
      <c r="F13" s="204"/>
      <c r="G13" s="204"/>
      <c r="H13" s="204"/>
      <c r="I13" s="204"/>
      <c r="J13" s="204"/>
      <c r="K13" s="204"/>
      <c r="L13" s="204"/>
      <c r="M13" s="204"/>
      <c r="N13" s="204"/>
      <c r="O13" s="204"/>
      <c r="P13" s="204"/>
      <c r="Q13" s="204"/>
      <c r="R13" s="204"/>
      <c r="S13" s="204"/>
    </row>
    <row r="14" spans="1:19" x14ac:dyDescent="0.3">
      <c r="A14" s="30" t="s">
        <v>154</v>
      </c>
      <c r="B14" s="31"/>
      <c r="C14" s="246"/>
      <c r="D14" s="246"/>
      <c r="E14" s="246"/>
      <c r="F14" s="246"/>
      <c r="G14" s="247"/>
      <c r="H14" s="204"/>
      <c r="I14" s="204"/>
      <c r="J14" s="204"/>
      <c r="K14" s="204"/>
      <c r="L14" s="204"/>
      <c r="M14" s="204"/>
      <c r="N14" s="204"/>
      <c r="O14" s="204"/>
      <c r="P14" s="204"/>
      <c r="Q14" s="204"/>
      <c r="R14" s="204"/>
      <c r="S14" s="204"/>
    </row>
    <row r="15" spans="1:19" ht="28.8" x14ac:dyDescent="0.3">
      <c r="A15" s="32" t="s">
        <v>155</v>
      </c>
      <c r="B15" s="33" t="s">
        <v>156</v>
      </c>
      <c r="C15" s="33" t="s">
        <v>157</v>
      </c>
      <c r="D15" s="57" t="s">
        <v>158</v>
      </c>
      <c r="E15" s="33" t="s">
        <v>159</v>
      </c>
      <c r="F15" s="34" t="s">
        <v>160</v>
      </c>
      <c r="G15" s="34" t="s">
        <v>125</v>
      </c>
      <c r="H15" s="204"/>
      <c r="I15" s="204"/>
      <c r="J15" s="204"/>
      <c r="K15" s="204"/>
      <c r="L15" s="204"/>
      <c r="M15" s="204"/>
      <c r="N15" s="204"/>
      <c r="O15" s="204"/>
      <c r="P15" s="204"/>
      <c r="Q15" s="204"/>
      <c r="R15" s="204"/>
      <c r="S15" s="204"/>
    </row>
    <row r="16" spans="1:19" ht="30.75" customHeight="1" x14ac:dyDescent="0.3">
      <c r="A16" s="250" t="s">
        <v>401</v>
      </c>
      <c r="B16" s="250" t="s">
        <v>402</v>
      </c>
      <c r="C16" s="250" t="s">
        <v>403</v>
      </c>
      <c r="D16" s="261" t="s">
        <v>164</v>
      </c>
      <c r="E16" s="261" t="s">
        <v>193</v>
      </c>
      <c r="F16" s="261" t="s">
        <v>166</v>
      </c>
      <c r="G16" s="261" t="s">
        <v>167</v>
      </c>
      <c r="H16" s="204"/>
      <c r="I16" s="204"/>
      <c r="J16" s="204"/>
      <c r="K16" s="204"/>
      <c r="L16" s="204"/>
      <c r="M16" s="204"/>
      <c r="N16" s="204"/>
      <c r="O16" s="204"/>
      <c r="P16" s="204"/>
      <c r="Q16" s="204"/>
      <c r="R16" s="204"/>
      <c r="S16" s="204"/>
    </row>
    <row r="17" spans="1:8" ht="51" customHeight="1" x14ac:dyDescent="0.3">
      <c r="A17" s="250" t="s">
        <v>404</v>
      </c>
      <c r="B17" s="250" t="s">
        <v>405</v>
      </c>
      <c r="C17" s="250" t="s">
        <v>406</v>
      </c>
      <c r="D17" s="261" t="s">
        <v>192</v>
      </c>
      <c r="E17" s="261" t="s">
        <v>193</v>
      </c>
      <c r="F17" s="261" t="s">
        <v>166</v>
      </c>
      <c r="G17" s="261" t="s">
        <v>167</v>
      </c>
      <c r="H17" s="204"/>
    </row>
    <row r="18" spans="1:8" ht="31.5" customHeight="1" x14ac:dyDescent="0.3">
      <c r="A18" s="250" t="s">
        <v>407</v>
      </c>
      <c r="B18" s="250" t="s">
        <v>408</v>
      </c>
      <c r="C18" s="250" t="s">
        <v>409</v>
      </c>
      <c r="D18" s="261" t="s">
        <v>192</v>
      </c>
      <c r="E18" s="261" t="s">
        <v>193</v>
      </c>
      <c r="F18" s="261" t="s">
        <v>166</v>
      </c>
      <c r="G18" s="261" t="s">
        <v>167</v>
      </c>
      <c r="H18" s="56"/>
    </row>
    <row r="19" spans="1:8" ht="33" customHeight="1" x14ac:dyDescent="0.3">
      <c r="A19" s="250" t="s">
        <v>410</v>
      </c>
      <c r="B19" s="250" t="s">
        <v>411</v>
      </c>
      <c r="C19" s="250" t="s">
        <v>412</v>
      </c>
      <c r="D19" s="261" t="s">
        <v>192</v>
      </c>
      <c r="E19" s="261" t="s">
        <v>193</v>
      </c>
      <c r="F19" s="261" t="s">
        <v>166</v>
      </c>
      <c r="G19" s="261" t="s">
        <v>167</v>
      </c>
      <c r="H19" s="204"/>
    </row>
    <row r="20" spans="1:8" ht="17.25" customHeight="1" x14ac:dyDescent="0.3">
      <c r="A20" s="250" t="s">
        <v>413</v>
      </c>
      <c r="B20" s="64" t="s">
        <v>187</v>
      </c>
      <c r="C20" s="65" t="s">
        <v>188</v>
      </c>
      <c r="D20" s="83" t="s">
        <v>32</v>
      </c>
      <c r="E20" s="83" t="s">
        <v>32</v>
      </c>
      <c r="F20" s="83" t="s">
        <v>166</v>
      </c>
      <c r="G20" s="84" t="s">
        <v>189</v>
      </c>
      <c r="H20" s="204"/>
    </row>
    <row r="21" spans="1:8" x14ac:dyDescent="0.3">
      <c r="A21" s="210"/>
      <c r="B21" s="210"/>
      <c r="C21" s="210"/>
      <c r="D21" s="210"/>
      <c r="E21" s="210"/>
      <c r="F21" s="210"/>
      <c r="G21" s="248"/>
      <c r="H21" s="204"/>
    </row>
    <row r="22" spans="1:8" x14ac:dyDescent="0.3">
      <c r="A22" s="210"/>
      <c r="B22" s="210"/>
      <c r="C22" s="210"/>
      <c r="D22" s="210"/>
      <c r="E22" s="210"/>
      <c r="F22" s="210"/>
      <c r="G22" s="248"/>
      <c r="H22" s="204"/>
    </row>
    <row r="23" spans="1:8" x14ac:dyDescent="0.3">
      <c r="A23" s="210"/>
      <c r="B23" s="210"/>
      <c r="C23" s="210"/>
      <c r="D23" s="210"/>
      <c r="E23" s="210"/>
      <c r="F23" s="210"/>
      <c r="G23" s="248"/>
      <c r="H23" s="204"/>
    </row>
    <row r="24" spans="1:8" x14ac:dyDescent="0.3">
      <c r="A24" s="210"/>
      <c r="B24" s="210"/>
      <c r="C24" s="210"/>
      <c r="D24" s="210"/>
      <c r="E24" s="210"/>
      <c r="F24" s="210"/>
      <c r="G24" s="248"/>
      <c r="H24" s="204"/>
    </row>
    <row r="25" spans="1:8" x14ac:dyDescent="0.3">
      <c r="A25" s="210"/>
      <c r="B25" s="210"/>
      <c r="C25" s="210"/>
      <c r="D25" s="210"/>
      <c r="E25" s="210"/>
      <c r="F25" s="210"/>
      <c r="G25" s="248"/>
      <c r="H25" s="204"/>
    </row>
    <row r="26" spans="1:8" x14ac:dyDescent="0.3">
      <c r="A26" s="210"/>
      <c r="B26" s="210"/>
      <c r="C26" s="210"/>
      <c r="D26" s="210"/>
      <c r="E26" s="210"/>
      <c r="F26" s="210"/>
      <c r="G26" s="248"/>
      <c r="H26" s="204"/>
    </row>
    <row r="27" spans="1:8" x14ac:dyDescent="0.3">
      <c r="A27" s="210"/>
      <c r="B27" s="210"/>
      <c r="C27" s="210"/>
      <c r="D27" s="210"/>
      <c r="E27" s="210"/>
      <c r="F27" s="210"/>
      <c r="G27" s="248"/>
      <c r="H27" s="204"/>
    </row>
    <row r="28" spans="1:8" x14ac:dyDescent="0.3">
      <c r="A28" s="210"/>
      <c r="B28" s="210"/>
      <c r="C28" s="210"/>
      <c r="D28" s="210"/>
      <c r="E28" s="210"/>
      <c r="F28" s="210"/>
      <c r="G28" s="248"/>
      <c r="H28" s="204"/>
    </row>
    <row r="29" spans="1:8" x14ac:dyDescent="0.3">
      <c r="A29" s="210"/>
      <c r="B29" s="210"/>
      <c r="C29" s="210"/>
      <c r="D29" s="210"/>
      <c r="E29" s="210"/>
      <c r="F29" s="210"/>
      <c r="G29" s="248"/>
      <c r="H29" s="204"/>
    </row>
    <row r="30" spans="1:8" x14ac:dyDescent="0.3">
      <c r="A30" s="210"/>
      <c r="B30" s="210"/>
      <c r="C30" s="210"/>
      <c r="D30" s="210"/>
      <c r="E30" s="210"/>
      <c r="F30" s="210"/>
      <c r="G30" s="248"/>
      <c r="H30" s="204"/>
    </row>
    <row r="31" spans="1:8" x14ac:dyDescent="0.3">
      <c r="A31" s="210"/>
      <c r="B31" s="210"/>
      <c r="C31" s="210"/>
      <c r="D31" s="210"/>
      <c r="E31" s="210"/>
      <c r="F31" s="210"/>
      <c r="G31" s="210"/>
      <c r="H31" s="204"/>
    </row>
    <row r="32" spans="1:8" x14ac:dyDescent="0.3">
      <c r="A32" s="210"/>
      <c r="B32" s="210"/>
      <c r="C32" s="210"/>
      <c r="D32" s="210"/>
      <c r="E32" s="210"/>
      <c r="F32" s="210"/>
      <c r="G32" s="210"/>
      <c r="H32" s="204"/>
    </row>
    <row r="33" spans="1:7" x14ac:dyDescent="0.3">
      <c r="A33" s="210"/>
      <c r="B33" s="210"/>
      <c r="C33" s="210"/>
      <c r="D33" s="210"/>
      <c r="E33" s="210"/>
      <c r="F33" s="210"/>
      <c r="G33" s="210"/>
    </row>
    <row r="34" spans="1:7" x14ac:dyDescent="0.3">
      <c r="A34" s="210"/>
      <c r="B34" s="210"/>
      <c r="C34" s="210"/>
      <c r="D34" s="210"/>
      <c r="E34" s="210"/>
      <c r="F34" s="210"/>
      <c r="G34" s="210"/>
    </row>
    <row r="35" spans="1:7" x14ac:dyDescent="0.3">
      <c r="A35" s="210"/>
      <c r="B35" s="210"/>
      <c r="C35" s="210"/>
      <c r="D35" s="204"/>
      <c r="E35" s="210"/>
      <c r="F35" s="210"/>
      <c r="G35" s="210"/>
    </row>
    <row r="36" spans="1:7" x14ac:dyDescent="0.3">
      <c r="A36" s="210"/>
      <c r="B36" s="210"/>
      <c r="C36" s="210"/>
      <c r="D36" s="204"/>
      <c r="E36" s="210"/>
      <c r="F36" s="210"/>
      <c r="G36" s="210"/>
    </row>
    <row r="37" spans="1:7" x14ac:dyDescent="0.3">
      <c r="A37" s="210"/>
      <c r="B37" s="210"/>
      <c r="C37" s="210"/>
      <c r="D37" s="204"/>
      <c r="E37" s="210"/>
      <c r="F37" s="210"/>
      <c r="G37" s="210"/>
    </row>
    <row r="38" spans="1:7" x14ac:dyDescent="0.3">
      <c r="A38" s="210"/>
      <c r="B38" s="210"/>
      <c r="C38" s="210"/>
      <c r="D38" s="204"/>
      <c r="E38" s="210"/>
      <c r="F38" s="210"/>
      <c r="G38" s="210"/>
    </row>
  </sheetData>
  <mergeCells count="1">
    <mergeCell ref="E1:G1"/>
  </mergeCells>
  <phoneticPr fontId="8" type="noConversion"/>
  <pageMargins left="0.25" right="0.25" top="0.82516339869281041" bottom="0.75" header="0.3" footer="0.3"/>
  <pageSetup paperSize="9" scale="70" orientation="landscape" r:id="rId1"/>
  <headerFooter>
    <oddHeader>&amp;L&amp;G</oddHeader>
    <oddFooter>&amp;R&amp;P(&amp;N)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539D-4AD9-467C-B200-535F3F475D43}">
  <sheetPr>
    <pageSetUpPr fitToPage="1"/>
  </sheetPr>
  <dimension ref="A1:O36"/>
  <sheetViews>
    <sheetView tabSelected="1" view="pageLayout" topLeftCell="A15" zoomScale="85" zoomScaleNormal="85" zoomScalePageLayoutView="85" workbookViewId="0">
      <selection activeCell="G17" sqref="G17"/>
    </sheetView>
  </sheetViews>
  <sheetFormatPr defaultColWidth="11.09765625" defaultRowHeight="14.4" x14ac:dyDescent="0.3"/>
  <cols>
    <col min="1" max="1" width="6.69921875" style="5" customWidth="1"/>
    <col min="2" max="2" width="28" style="5" customWidth="1"/>
    <col min="3" max="3" width="64.69921875" style="5" customWidth="1"/>
    <col min="4" max="4" width="20.3984375" style="5" customWidth="1"/>
    <col min="5" max="5" width="16.19921875" style="5" customWidth="1"/>
    <col min="6" max="6" width="18.19921875" style="5" customWidth="1"/>
    <col min="7" max="7" width="26.6992187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_xlfn.CONCAT(Kontroloversigt!A25)</f>
        <v>RU</v>
      </c>
      <c r="E1" s="288" t="str">
        <f>_xlfn.CONCAT(Kontroloversigt!B25)</f>
        <v>Røgudluftning mekanisk og termisk med aktuator</v>
      </c>
      <c r="F1" s="288"/>
      <c r="G1" s="289"/>
    </row>
    <row r="2" spans="1:15" x14ac:dyDescent="0.3">
      <c r="A2" s="7" t="s">
        <v>2</v>
      </c>
      <c r="B2" s="200"/>
      <c r="C2" s="200" t="str">
        <f>_xlfn.CONCAT(Kontroloversigt!C2,Kontroloversigt!D2)</f>
        <v>Skriv Projektnummer_!Skriv Projektnavn!</v>
      </c>
      <c r="D2" s="8" t="s">
        <v>143</v>
      </c>
      <c r="E2" s="200" t="str">
        <f>_xlfn.CONCAT(Kontroloversigt!D2,Kontroloversigt!E25)</f>
        <v>Skriv Projektnavn!_M08_C10.2_KPLA_U_MRU</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_xlfn.CONCAT(Kontroloversigt!B25)</f>
        <v>Røgudluftning mekanisk og termisk med aktuator</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_xlfn.CONCAT(Kontroloversigt!G25)</f>
        <v>Installatør</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_xlfn.CONCAT(Kontroloversigt!H25)</f>
        <v>DD.MM.ÅÅÅÅ</v>
      </c>
      <c r="F8" s="245"/>
      <c r="G8" s="203"/>
      <c r="H8" s="204"/>
      <c r="I8" s="204"/>
      <c r="J8" s="204"/>
      <c r="K8" s="204"/>
      <c r="L8" s="204"/>
      <c r="M8" s="204"/>
      <c r="N8" s="204"/>
      <c r="O8" s="204"/>
    </row>
    <row r="9" spans="1:15" x14ac:dyDescent="0.3">
      <c r="A9" s="211"/>
      <c r="B9" s="200"/>
      <c r="C9" s="200"/>
      <c r="D9" s="8" t="s">
        <v>24</v>
      </c>
      <c r="E9" s="201" t="str">
        <f>_xlfn.CONCAT(Kontroloversigt!I25)</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_xlfn.CONCAT(Kontroloversigt!J25)</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62"/>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6"/>
      <c r="G14" s="247"/>
      <c r="H14" s="204"/>
      <c r="I14" s="204"/>
      <c r="J14" s="204"/>
      <c r="K14" s="204"/>
      <c r="L14" s="204"/>
      <c r="M14" s="204"/>
      <c r="N14" s="204"/>
      <c r="O14" s="204"/>
    </row>
    <row r="15" spans="1:15" ht="28.8" x14ac:dyDescent="0.3">
      <c r="A15" s="32" t="s">
        <v>155</v>
      </c>
      <c r="B15" s="33" t="s">
        <v>156</v>
      </c>
      <c r="C15" s="33" t="s">
        <v>157</v>
      </c>
      <c r="D15" s="57" t="s">
        <v>158</v>
      </c>
      <c r="E15" s="33" t="s">
        <v>159</v>
      </c>
      <c r="F15" s="34" t="s">
        <v>160</v>
      </c>
      <c r="G15" s="34" t="s">
        <v>125</v>
      </c>
      <c r="H15" s="204"/>
      <c r="I15" s="204"/>
      <c r="J15" s="204"/>
      <c r="K15" s="204"/>
      <c r="L15" s="204"/>
      <c r="M15" s="204"/>
      <c r="N15" s="204"/>
      <c r="O15" s="204"/>
    </row>
    <row r="16" spans="1:15" ht="100.8" x14ac:dyDescent="0.3">
      <c r="A16" s="249" t="s">
        <v>414</v>
      </c>
      <c r="B16" s="250" t="s">
        <v>415</v>
      </c>
      <c r="C16" s="250" t="s">
        <v>416</v>
      </c>
      <c r="D16" s="261" t="s">
        <v>347</v>
      </c>
      <c r="E16" s="261" t="s">
        <v>417</v>
      </c>
      <c r="F16" s="261" t="s">
        <v>166</v>
      </c>
      <c r="G16" s="261" t="s">
        <v>167</v>
      </c>
      <c r="H16" s="204"/>
      <c r="I16" s="204"/>
      <c r="J16" s="204"/>
      <c r="K16" s="204"/>
      <c r="L16" s="204"/>
      <c r="M16" s="204"/>
      <c r="N16" s="204"/>
      <c r="O16" s="204"/>
    </row>
    <row r="17" spans="1:15" ht="115.2" x14ac:dyDescent="0.3">
      <c r="A17" s="249" t="s">
        <v>418</v>
      </c>
      <c r="B17" s="250" t="s">
        <v>419</v>
      </c>
      <c r="C17" s="250" t="s">
        <v>420</v>
      </c>
      <c r="D17" s="261" t="s">
        <v>347</v>
      </c>
      <c r="E17" s="261" t="s">
        <v>417</v>
      </c>
      <c r="F17" s="261" t="s">
        <v>166</v>
      </c>
      <c r="G17" s="261" t="s">
        <v>167</v>
      </c>
      <c r="H17" s="204"/>
      <c r="I17" s="204"/>
      <c r="J17" s="204"/>
      <c r="K17" s="204"/>
      <c r="L17" s="204"/>
      <c r="M17" s="204"/>
      <c r="N17" s="204"/>
      <c r="O17" s="204"/>
    </row>
    <row r="18" spans="1:15" ht="43.2" x14ac:dyDescent="0.3">
      <c r="A18" s="249" t="s">
        <v>421</v>
      </c>
      <c r="B18" s="262" t="s">
        <v>422</v>
      </c>
      <c r="C18" s="250" t="s">
        <v>423</v>
      </c>
      <c r="D18" s="261" t="s">
        <v>347</v>
      </c>
      <c r="E18" s="261" t="s">
        <v>417</v>
      </c>
      <c r="F18" s="261" t="s">
        <v>166</v>
      </c>
      <c r="G18" s="261" t="s">
        <v>167</v>
      </c>
      <c r="H18" s="204"/>
      <c r="I18" s="204"/>
      <c r="J18" s="204"/>
      <c r="K18" s="204"/>
      <c r="L18" s="204"/>
      <c r="M18" s="204"/>
      <c r="N18" s="204"/>
      <c r="O18" s="204"/>
    </row>
    <row r="19" spans="1:15" ht="43.2" x14ac:dyDescent="0.3">
      <c r="A19" s="249" t="s">
        <v>424</v>
      </c>
      <c r="B19" s="262" t="s">
        <v>425</v>
      </c>
      <c r="C19" s="250" t="s">
        <v>426</v>
      </c>
      <c r="D19" s="261" t="s">
        <v>347</v>
      </c>
      <c r="E19" s="261" t="s">
        <v>417</v>
      </c>
      <c r="F19" s="261" t="s">
        <v>166</v>
      </c>
      <c r="G19" s="261" t="s">
        <v>167</v>
      </c>
      <c r="H19" s="204"/>
      <c r="I19" s="204"/>
      <c r="J19" s="204"/>
      <c r="K19" s="204"/>
      <c r="L19" s="204"/>
      <c r="M19" s="204"/>
      <c r="N19" s="204"/>
      <c r="O19" s="204"/>
    </row>
    <row r="20" spans="1:15" ht="18.75" customHeight="1" x14ac:dyDescent="0.3">
      <c r="A20" s="249" t="s">
        <v>427</v>
      </c>
      <c r="B20" s="64" t="s">
        <v>187</v>
      </c>
      <c r="C20" s="65" t="s">
        <v>188</v>
      </c>
      <c r="D20" s="83" t="s">
        <v>32</v>
      </c>
      <c r="E20" s="83" t="s">
        <v>32</v>
      </c>
      <c r="F20" s="83" t="s">
        <v>166</v>
      </c>
      <c r="G20" s="84" t="s">
        <v>189</v>
      </c>
      <c r="H20" s="204"/>
      <c r="I20" s="204"/>
      <c r="J20" s="204"/>
      <c r="K20" s="204"/>
      <c r="L20" s="204"/>
      <c r="M20" s="204"/>
      <c r="N20" s="204"/>
      <c r="O20" s="204"/>
    </row>
    <row r="21" spans="1:15" x14ac:dyDescent="0.3">
      <c r="A21" s="210"/>
      <c r="B21" s="210"/>
      <c r="C21" s="210"/>
      <c r="D21" s="210"/>
      <c r="E21" s="210"/>
      <c r="F21" s="210"/>
      <c r="G21" s="248"/>
      <c r="H21" s="204"/>
      <c r="I21" s="204"/>
      <c r="J21" s="204"/>
      <c r="K21" s="204"/>
      <c r="L21" s="204"/>
      <c r="M21" s="204"/>
      <c r="N21" s="204"/>
      <c r="O21" s="204"/>
    </row>
    <row r="22" spans="1:15" x14ac:dyDescent="0.3">
      <c r="A22" s="210"/>
      <c r="B22" s="210"/>
      <c r="C22" s="210"/>
      <c r="D22" s="210"/>
      <c r="E22" s="210"/>
      <c r="F22" s="210"/>
      <c r="G22" s="248"/>
      <c r="H22" s="204"/>
      <c r="I22" s="204"/>
      <c r="J22" s="204"/>
      <c r="K22" s="204"/>
      <c r="L22" s="204"/>
      <c r="M22" s="204"/>
      <c r="N22" s="204"/>
      <c r="O22" s="204"/>
    </row>
    <row r="23" spans="1:15" x14ac:dyDescent="0.3">
      <c r="A23" s="210"/>
      <c r="B23" s="210"/>
      <c r="C23" s="210"/>
      <c r="D23" s="210"/>
      <c r="E23" s="210"/>
      <c r="F23" s="210"/>
      <c r="G23" s="248"/>
      <c r="H23" s="204"/>
      <c r="I23" s="204"/>
      <c r="J23" s="204"/>
      <c r="K23" s="204"/>
      <c r="L23" s="204"/>
      <c r="M23" s="204"/>
      <c r="N23" s="204"/>
      <c r="O23" s="204"/>
    </row>
    <row r="24" spans="1:15" x14ac:dyDescent="0.3">
      <c r="A24" s="210"/>
      <c r="B24" s="210"/>
      <c r="C24" s="210"/>
      <c r="D24" s="210"/>
      <c r="E24" s="210"/>
      <c r="F24" s="210"/>
      <c r="G24" s="210"/>
      <c r="H24" s="204"/>
      <c r="I24" s="204"/>
      <c r="J24" s="204"/>
      <c r="K24" s="204"/>
      <c r="L24" s="204"/>
      <c r="M24" s="204"/>
      <c r="N24" s="204"/>
      <c r="O24" s="204"/>
    </row>
    <row r="25" spans="1:15" x14ac:dyDescent="0.3">
      <c r="A25" s="210"/>
      <c r="B25" s="210"/>
      <c r="C25" s="210"/>
      <c r="D25" s="210"/>
      <c r="E25" s="210" t="s">
        <v>428</v>
      </c>
      <c r="F25" s="210"/>
      <c r="G25" s="210"/>
      <c r="H25" s="204"/>
      <c r="I25" s="204"/>
      <c r="J25" s="204"/>
      <c r="K25" s="204"/>
      <c r="L25" s="204"/>
      <c r="M25" s="204"/>
      <c r="N25" s="204"/>
      <c r="O25" s="204"/>
    </row>
    <row r="26" spans="1:15" x14ac:dyDescent="0.3">
      <c r="A26" s="210"/>
      <c r="B26" s="210"/>
      <c r="C26" s="210"/>
      <c r="D26" s="210"/>
      <c r="E26" s="210"/>
      <c r="F26" s="210"/>
      <c r="G26" s="210"/>
      <c r="H26" s="204"/>
      <c r="I26" s="204"/>
      <c r="J26" s="204"/>
      <c r="K26" s="204"/>
      <c r="L26" s="204"/>
      <c r="M26" s="204"/>
      <c r="N26" s="204"/>
      <c r="O26" s="204"/>
    </row>
    <row r="27" spans="1:15" x14ac:dyDescent="0.3">
      <c r="A27" s="210"/>
      <c r="B27" s="210"/>
      <c r="C27" s="210"/>
      <c r="D27" s="210"/>
      <c r="E27" s="210"/>
      <c r="F27" s="210"/>
      <c r="G27" s="210"/>
      <c r="H27" s="204"/>
      <c r="I27" s="204"/>
      <c r="J27" s="204"/>
      <c r="K27" s="204"/>
      <c r="L27" s="204"/>
      <c r="M27" s="204"/>
      <c r="N27" s="204"/>
      <c r="O27" s="204"/>
    </row>
    <row r="28" spans="1:15" x14ac:dyDescent="0.3">
      <c r="A28" s="210"/>
      <c r="B28" s="210"/>
      <c r="C28" s="210"/>
      <c r="D28" s="204"/>
      <c r="E28" s="210"/>
      <c r="F28" s="210"/>
      <c r="G28" s="210"/>
      <c r="H28" s="204"/>
      <c r="I28" s="204"/>
      <c r="J28" s="204"/>
      <c r="K28" s="204"/>
      <c r="L28" s="204"/>
      <c r="M28" s="204"/>
      <c r="N28" s="204"/>
      <c r="O28" s="204"/>
    </row>
    <row r="29" spans="1:15" x14ac:dyDescent="0.3">
      <c r="A29" s="210"/>
      <c r="B29" s="210"/>
      <c r="C29" s="210"/>
      <c r="D29" s="204"/>
      <c r="E29" s="210"/>
      <c r="F29" s="210"/>
      <c r="G29" s="210"/>
      <c r="H29" s="204"/>
      <c r="I29" s="204"/>
      <c r="J29" s="204"/>
      <c r="K29" s="204"/>
      <c r="L29" s="204"/>
      <c r="M29" s="204"/>
      <c r="N29" s="204"/>
      <c r="O29" s="204"/>
    </row>
    <row r="30" spans="1:15" x14ac:dyDescent="0.3">
      <c r="A30" s="210"/>
      <c r="B30" s="210"/>
      <c r="C30" s="210"/>
      <c r="D30" s="204"/>
      <c r="E30" s="210"/>
      <c r="F30" s="210"/>
      <c r="G30" s="210"/>
      <c r="H30" s="204"/>
      <c r="I30" s="204"/>
      <c r="J30" s="204"/>
      <c r="K30" s="204"/>
      <c r="L30" s="204"/>
      <c r="M30" s="204"/>
      <c r="N30" s="204"/>
      <c r="O30" s="204"/>
    </row>
    <row r="31" spans="1:15" x14ac:dyDescent="0.3">
      <c r="A31" s="210"/>
      <c r="B31" s="210"/>
      <c r="C31" s="210"/>
      <c r="D31" s="204"/>
      <c r="E31" s="210"/>
      <c r="F31" s="210"/>
      <c r="G31" s="210"/>
      <c r="H31" s="204"/>
      <c r="I31" s="204"/>
      <c r="J31" s="204"/>
      <c r="K31" s="204"/>
      <c r="L31" s="204"/>
      <c r="M31" s="204"/>
      <c r="N31" s="204"/>
      <c r="O31" s="204"/>
    </row>
    <row r="32" spans="1:15" x14ac:dyDescent="0.3">
      <c r="A32" s="204"/>
      <c r="B32" s="204"/>
      <c r="C32" s="204"/>
      <c r="D32" s="204"/>
      <c r="E32" s="204"/>
      <c r="F32" s="204"/>
      <c r="G32" s="204"/>
      <c r="H32" s="204"/>
      <c r="I32" s="204"/>
      <c r="J32" s="204"/>
      <c r="K32" s="204"/>
      <c r="L32" s="204"/>
      <c r="M32" s="204"/>
      <c r="N32" s="204"/>
      <c r="O32" s="204"/>
    </row>
    <row r="33" spans="1:15" x14ac:dyDescent="0.3">
      <c r="A33" s="204"/>
      <c r="B33" s="204"/>
      <c r="C33" s="204"/>
      <c r="D33" s="204"/>
      <c r="E33" s="204"/>
      <c r="F33" s="204"/>
      <c r="G33" s="204"/>
      <c r="H33" s="204"/>
      <c r="I33" s="204"/>
      <c r="J33" s="204"/>
      <c r="K33" s="204"/>
      <c r="L33" s="204"/>
      <c r="M33" s="204"/>
      <c r="N33" s="204"/>
      <c r="O33" s="204"/>
    </row>
    <row r="34" spans="1:15" x14ac:dyDescent="0.3">
      <c r="A34" s="204"/>
      <c r="B34" s="204"/>
      <c r="C34" s="204"/>
      <c r="D34" s="204"/>
      <c r="E34" s="204"/>
      <c r="F34" s="204"/>
      <c r="G34" s="204"/>
      <c r="H34" s="204"/>
      <c r="I34" s="204"/>
      <c r="J34" s="204"/>
      <c r="K34" s="204"/>
      <c r="L34" s="204"/>
      <c r="M34" s="204"/>
      <c r="N34" s="204"/>
      <c r="O34" s="204"/>
    </row>
    <row r="35" spans="1:15" x14ac:dyDescent="0.3">
      <c r="A35" s="204"/>
      <c r="B35" s="204"/>
      <c r="C35" s="204"/>
      <c r="D35" s="204"/>
      <c r="E35" s="204"/>
      <c r="F35" s="204"/>
      <c r="G35" s="204"/>
      <c r="H35" s="204"/>
      <c r="I35" s="204"/>
      <c r="J35" s="204"/>
      <c r="K35" s="204"/>
      <c r="L35" s="204"/>
      <c r="M35" s="204"/>
      <c r="N35" s="204"/>
      <c r="O35" s="204"/>
    </row>
    <row r="36" spans="1:15" x14ac:dyDescent="0.3">
      <c r="A36" s="204"/>
      <c r="B36" s="204"/>
      <c r="C36" s="204"/>
      <c r="D36" s="204"/>
      <c r="E36" s="204"/>
      <c r="F36" s="204"/>
      <c r="G36" s="204"/>
      <c r="H36" s="204"/>
      <c r="I36" s="204"/>
      <c r="J36" s="204"/>
      <c r="K36" s="204"/>
      <c r="L36" s="204"/>
      <c r="M36" s="204"/>
      <c r="N36" s="204"/>
      <c r="O36" s="204"/>
    </row>
  </sheetData>
  <mergeCells count="1">
    <mergeCell ref="E1:G1"/>
  </mergeCells>
  <phoneticPr fontId="8" type="noConversion"/>
  <pageMargins left="0.25" right="0.25" top="0.82516339869281041" bottom="0.75" header="0.3" footer="0.3"/>
  <pageSetup paperSize="9" scale="71" orientation="landscape" r:id="rId1"/>
  <headerFooter>
    <oddHeader>&amp;L&amp;G</oddHeader>
    <oddFooter>&amp;R&amp;P(&amp;N)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1732-8A7C-43A1-A678-CACC4313CA75}">
  <sheetPr>
    <pageSetUpPr fitToPage="1"/>
  </sheetPr>
  <dimension ref="A1:O28"/>
  <sheetViews>
    <sheetView tabSelected="1" view="pageLayout" zoomScale="85" zoomScaleNormal="100" zoomScalePageLayoutView="85" workbookViewId="0">
      <selection activeCell="G17" sqref="G17"/>
    </sheetView>
  </sheetViews>
  <sheetFormatPr defaultColWidth="11.09765625" defaultRowHeight="14.4" x14ac:dyDescent="0.3"/>
  <cols>
    <col min="1" max="1" width="5.5" style="5" customWidth="1"/>
    <col min="2" max="2" width="28" style="5" customWidth="1"/>
    <col min="3" max="3" width="68" style="5" customWidth="1"/>
    <col min="4" max="4" width="20.3984375" style="5" customWidth="1"/>
    <col min="5" max="5" width="16.19921875" style="5" customWidth="1"/>
    <col min="6" max="6" width="18.19921875" style="5" customWidth="1"/>
    <col min="7" max="7" width="28.6992187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_xlfn.CONCAT(Kontroloversigt!A26)</f>
        <v>RAA</v>
      </c>
      <c r="E1" s="288" t="str">
        <f>_xlfn.CONCAT(Kontroloversigt!B26)</f>
        <v>Røgalarmanlæg</v>
      </c>
      <c r="F1" s="288"/>
      <c r="G1" s="289"/>
    </row>
    <row r="2" spans="1:15" x14ac:dyDescent="0.3">
      <c r="A2" s="7" t="s">
        <v>2</v>
      </c>
      <c r="B2" s="200"/>
      <c r="C2" s="200" t="str">
        <f>_xlfn.CONCAT(Kontroloversigt!C2,Kontroloversigt!D2)</f>
        <v>Skriv Projektnummer_!Skriv Projektnavn!</v>
      </c>
      <c r="D2" s="8" t="s">
        <v>143</v>
      </c>
      <c r="E2" s="200" t="str">
        <f>_xlfn.CONCAT(Kontroloversigt!D2,Kontroloversigt!E26)</f>
        <v>Skriv Projektnavn!_M08_C10.2_KPLA_U_RAA</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_xlfn.CONCAT(Kontroloversigt!B26)</f>
        <v>Røgalarmanlæg</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_xlfn.CONCAT(Kontroloversigt!G26)</f>
        <v>Installatør</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_xlfn.CONCAT(Kontroloversigt!H26)</f>
        <v>DD.MM.ÅÅÅÅ</v>
      </c>
      <c r="F8" s="245"/>
      <c r="G8" s="203"/>
      <c r="H8" s="204"/>
      <c r="I8" s="204"/>
      <c r="J8" s="204"/>
      <c r="K8" s="204"/>
      <c r="L8" s="204"/>
      <c r="M8" s="204"/>
      <c r="N8" s="204"/>
      <c r="O8" s="204"/>
    </row>
    <row r="9" spans="1:15" x14ac:dyDescent="0.3">
      <c r="A9" s="211"/>
      <c r="B9" s="200"/>
      <c r="C9" s="200"/>
      <c r="D9" s="8" t="s">
        <v>24</v>
      </c>
      <c r="E9" s="201" t="str">
        <f>_xlfn.CONCAT(Kontroloversigt!I26)</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_xlfn.CONCAT(Kontroloversigt!J26)</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1"/>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6"/>
      <c r="G14" s="247"/>
      <c r="H14" s="204"/>
      <c r="I14" s="204"/>
      <c r="J14" s="204"/>
      <c r="K14" s="204"/>
      <c r="L14" s="204"/>
      <c r="M14" s="204"/>
      <c r="N14" s="204"/>
      <c r="O14" s="204"/>
    </row>
    <row r="15" spans="1:15" ht="28.8" x14ac:dyDescent="0.3">
      <c r="A15" s="32" t="s">
        <v>155</v>
      </c>
      <c r="B15" s="33" t="s">
        <v>156</v>
      </c>
      <c r="C15" s="33" t="s">
        <v>157</v>
      </c>
      <c r="D15" s="57" t="s">
        <v>158</v>
      </c>
      <c r="E15" s="33" t="s">
        <v>159</v>
      </c>
      <c r="F15" s="34" t="s">
        <v>160</v>
      </c>
      <c r="G15" s="34" t="s">
        <v>125</v>
      </c>
      <c r="H15" s="204"/>
      <c r="I15" s="204"/>
      <c r="J15" s="204"/>
      <c r="K15" s="204"/>
      <c r="L15" s="204"/>
      <c r="M15" s="204"/>
      <c r="N15" s="204"/>
      <c r="O15" s="204"/>
    </row>
    <row r="16" spans="1:15" ht="34.5" customHeight="1" x14ac:dyDescent="0.3">
      <c r="A16" s="263" t="s">
        <v>429</v>
      </c>
      <c r="B16" s="250" t="s">
        <v>211</v>
      </c>
      <c r="C16" s="250" t="s">
        <v>430</v>
      </c>
      <c r="D16" s="61" t="s">
        <v>164</v>
      </c>
      <c r="E16" s="251" t="s">
        <v>193</v>
      </c>
      <c r="F16" s="254" t="s">
        <v>166</v>
      </c>
      <c r="G16" s="251" t="s">
        <v>431</v>
      </c>
      <c r="H16" s="204"/>
      <c r="I16" s="204"/>
      <c r="J16" s="204"/>
      <c r="K16" s="204"/>
      <c r="L16" s="204"/>
      <c r="M16" s="204"/>
      <c r="N16" s="204"/>
      <c r="O16" s="204"/>
    </row>
    <row r="17" spans="1:7" ht="18.75" customHeight="1" x14ac:dyDescent="0.3">
      <c r="A17" s="263" t="s">
        <v>432</v>
      </c>
      <c r="B17" s="250" t="s">
        <v>433</v>
      </c>
      <c r="C17" s="250" t="s">
        <v>434</v>
      </c>
      <c r="D17" s="61" t="s">
        <v>347</v>
      </c>
      <c r="E17" s="251" t="s">
        <v>392</v>
      </c>
      <c r="F17" s="254" t="s">
        <v>166</v>
      </c>
      <c r="G17" s="251" t="s">
        <v>189</v>
      </c>
    </row>
    <row r="18" spans="1:7" ht="32.25" customHeight="1" x14ac:dyDescent="0.3">
      <c r="A18" s="263" t="s">
        <v>435</v>
      </c>
      <c r="B18" s="250" t="s">
        <v>436</v>
      </c>
      <c r="C18" s="250" t="s">
        <v>437</v>
      </c>
      <c r="D18" s="61" t="s">
        <v>347</v>
      </c>
      <c r="E18" s="251" t="s">
        <v>193</v>
      </c>
      <c r="F18" s="254" t="s">
        <v>166</v>
      </c>
      <c r="G18" s="251" t="s">
        <v>189</v>
      </c>
    </row>
    <row r="19" spans="1:7" ht="17.25" customHeight="1" x14ac:dyDescent="0.3">
      <c r="A19" s="263" t="s">
        <v>438</v>
      </c>
      <c r="B19" s="250" t="s">
        <v>439</v>
      </c>
      <c r="C19" s="250" t="s">
        <v>440</v>
      </c>
      <c r="D19" s="61" t="s">
        <v>192</v>
      </c>
      <c r="E19" s="251" t="s">
        <v>441</v>
      </c>
      <c r="F19" s="254" t="s">
        <v>166</v>
      </c>
      <c r="G19" s="251" t="s">
        <v>189</v>
      </c>
    </row>
    <row r="20" spans="1:7" ht="20.25" customHeight="1" x14ac:dyDescent="0.3">
      <c r="A20" s="263" t="s">
        <v>442</v>
      </c>
      <c r="B20" s="64" t="s">
        <v>187</v>
      </c>
      <c r="C20" s="65" t="s">
        <v>188</v>
      </c>
      <c r="D20" s="83" t="s">
        <v>32</v>
      </c>
      <c r="E20" s="83" t="s">
        <v>32</v>
      </c>
      <c r="F20" s="83" t="s">
        <v>166</v>
      </c>
      <c r="G20" s="84" t="s">
        <v>189</v>
      </c>
    </row>
    <row r="21" spans="1:7" ht="20.25" customHeight="1" x14ac:dyDescent="0.3">
      <c r="A21" s="210"/>
      <c r="B21" s="210"/>
      <c r="C21" s="210"/>
      <c r="D21" s="210"/>
      <c r="E21" s="210"/>
      <c r="F21" s="210"/>
      <c r="G21" s="210"/>
    </row>
    <row r="22" spans="1:7" x14ac:dyDescent="0.3">
      <c r="A22" s="210"/>
      <c r="B22" s="210"/>
      <c r="C22" s="210"/>
      <c r="D22" s="210"/>
      <c r="E22" s="210"/>
      <c r="F22" s="210"/>
      <c r="G22" s="210"/>
    </row>
    <row r="23" spans="1:7" x14ac:dyDescent="0.3">
      <c r="A23" s="210"/>
      <c r="B23" s="210"/>
      <c r="C23" s="210"/>
      <c r="D23" s="210"/>
      <c r="E23" s="210"/>
      <c r="F23" s="210"/>
      <c r="G23" s="210"/>
    </row>
    <row r="24" spans="1:7" x14ac:dyDescent="0.3">
      <c r="A24" s="210"/>
      <c r="B24" s="210"/>
      <c r="C24" s="210"/>
      <c r="D24" s="210"/>
      <c r="E24" s="210"/>
      <c r="F24" s="210"/>
      <c r="G24" s="210"/>
    </row>
    <row r="25" spans="1:7" x14ac:dyDescent="0.3">
      <c r="A25" s="210"/>
      <c r="B25" s="210"/>
      <c r="C25" s="210"/>
      <c r="D25" s="204"/>
      <c r="E25" s="210"/>
      <c r="F25" s="210"/>
      <c r="G25" s="210"/>
    </row>
    <row r="26" spans="1:7" x14ac:dyDescent="0.3">
      <c r="A26" s="210"/>
      <c r="B26" s="210"/>
      <c r="C26" s="210"/>
      <c r="D26" s="204"/>
      <c r="E26" s="210"/>
      <c r="F26" s="210"/>
      <c r="G26" s="210"/>
    </row>
    <row r="27" spans="1:7" x14ac:dyDescent="0.3">
      <c r="A27" s="210"/>
      <c r="B27" s="210"/>
      <c r="C27" s="210"/>
      <c r="D27" s="204"/>
      <c r="E27" s="210"/>
      <c r="F27" s="210"/>
      <c r="G27" s="210"/>
    </row>
    <row r="28" spans="1:7" x14ac:dyDescent="0.3">
      <c r="A28" s="210"/>
      <c r="B28" s="210"/>
      <c r="C28" s="210"/>
      <c r="D28" s="204"/>
      <c r="E28" s="210"/>
      <c r="F28" s="210"/>
      <c r="G28" s="210"/>
    </row>
  </sheetData>
  <mergeCells count="1">
    <mergeCell ref="E1:G1"/>
  </mergeCells>
  <phoneticPr fontId="8" type="noConversion"/>
  <pageMargins left="0.25" right="0.25" top="0.82516339869281041" bottom="0.75" header="0.3" footer="0.3"/>
  <pageSetup paperSize="9" scale="71" orientation="landscape" r:id="rId1"/>
  <headerFooter>
    <oddHeader>&amp;L&amp;G</oddHeader>
    <oddFooter>&amp;R&amp;P(&amp;N)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2A1D-761F-48D3-A740-45080DC25923}">
  <sheetPr>
    <pageSetUpPr fitToPage="1"/>
  </sheetPr>
  <dimension ref="A1:O38"/>
  <sheetViews>
    <sheetView tabSelected="1" view="pageLayout" zoomScale="85" zoomScaleNormal="100" zoomScalePageLayoutView="85" workbookViewId="0">
      <selection activeCell="G17" sqref="G17"/>
    </sheetView>
  </sheetViews>
  <sheetFormatPr defaultColWidth="11.09765625" defaultRowHeight="14.4" x14ac:dyDescent="0.3"/>
  <cols>
    <col min="1" max="1" width="6.69921875" style="5" customWidth="1"/>
    <col min="2" max="2" width="28" style="5" customWidth="1"/>
    <col min="3" max="3" width="68" style="5" customWidth="1"/>
    <col min="4" max="4" width="20.3984375" style="5" customWidth="1"/>
    <col min="5" max="5" width="16.19921875" style="5" customWidth="1"/>
    <col min="6" max="6" width="18.19921875" style="5" customWidth="1"/>
    <col min="7" max="7" width="28.0976562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_xlfn.CONCAT(Kontroloversigt!A27)</f>
        <v>VSV</v>
      </c>
      <c r="E1" s="288" t="str">
        <f>_xlfn.CONCAT(Kontroloversigt!B27)</f>
        <v>Vandfyldte slangevinder</v>
      </c>
      <c r="F1" s="288"/>
      <c r="G1" s="289"/>
    </row>
    <row r="2" spans="1:15" x14ac:dyDescent="0.3">
      <c r="A2" s="7" t="s">
        <v>2</v>
      </c>
      <c r="B2" s="200"/>
      <c r="C2" s="200" t="str">
        <f>_xlfn.CONCAT(Kontroloversigt!C2,Kontroloversigt!D2)</f>
        <v>Skriv Projektnummer_!Skriv Projektnavn!</v>
      </c>
      <c r="D2" s="8" t="s">
        <v>143</v>
      </c>
      <c r="E2" s="200" t="str">
        <f>_xlfn.CONCAT(Kontroloversigt!D2,Kontroloversigt!E27)</f>
        <v>Skriv Projektnavn!_M08_C10.2_KPLA_U_VSV</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_xlfn.CONCAT(Kontroloversigt!B27)</f>
        <v>Vandfyldte slangevinder</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_xlfn.CONCAT(Kontroloversigt!G27)</f>
        <v>Installatør</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_xlfn.CONCAT(Kontroloversigt!H27)</f>
        <v>DD.MM.ÅÅÅÅ</v>
      </c>
      <c r="F8" s="245"/>
      <c r="G8" s="203"/>
      <c r="H8" s="204"/>
      <c r="I8" s="204"/>
      <c r="J8" s="204"/>
      <c r="K8" s="204"/>
      <c r="L8" s="204"/>
      <c r="M8" s="204"/>
      <c r="N8" s="204"/>
      <c r="O8" s="204"/>
    </row>
    <row r="9" spans="1:15" x14ac:dyDescent="0.3">
      <c r="A9" s="211"/>
      <c r="B9" s="200"/>
      <c r="C9" s="200"/>
      <c r="D9" s="8" t="s">
        <v>24</v>
      </c>
      <c r="E9" s="201" t="str">
        <f>_xlfn.CONCAT(Kontroloversigt!I27)</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_xlfn.CONCAT(Kontroloversigt!J27)</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1"/>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6"/>
      <c r="G14" s="247"/>
      <c r="H14" s="204"/>
      <c r="I14" s="204"/>
      <c r="J14" s="204"/>
      <c r="K14" s="204"/>
      <c r="L14" s="204"/>
      <c r="M14" s="204"/>
      <c r="N14" s="204"/>
      <c r="O14" s="204"/>
    </row>
    <row r="15" spans="1:15" ht="28.8" x14ac:dyDescent="0.3">
      <c r="A15" s="32" t="s">
        <v>155</v>
      </c>
      <c r="B15" s="33" t="s">
        <v>156</v>
      </c>
      <c r="C15" s="33" t="s">
        <v>157</v>
      </c>
      <c r="D15" s="57" t="s">
        <v>158</v>
      </c>
      <c r="E15" s="33" t="s">
        <v>159</v>
      </c>
      <c r="F15" s="34" t="s">
        <v>160</v>
      </c>
      <c r="G15" s="34" t="s">
        <v>125</v>
      </c>
      <c r="H15" s="204"/>
      <c r="I15" s="204"/>
      <c r="J15" s="204"/>
      <c r="K15" s="204"/>
      <c r="L15" s="204"/>
      <c r="M15" s="204"/>
      <c r="N15" s="204"/>
      <c r="O15" s="204"/>
    </row>
    <row r="16" spans="1:15" ht="16.5" customHeight="1" x14ac:dyDescent="0.3">
      <c r="A16" s="249" t="s">
        <v>443</v>
      </c>
      <c r="B16" s="249" t="s">
        <v>211</v>
      </c>
      <c r="C16" s="249" t="s">
        <v>444</v>
      </c>
      <c r="D16" s="63" t="s">
        <v>164</v>
      </c>
      <c r="E16" s="254" t="s">
        <v>193</v>
      </c>
      <c r="F16" s="254" t="s">
        <v>318</v>
      </c>
      <c r="G16" s="254" t="s">
        <v>213</v>
      </c>
      <c r="H16" s="204"/>
      <c r="I16" s="204"/>
      <c r="J16" s="204"/>
      <c r="K16" s="204"/>
      <c r="L16" s="204"/>
      <c r="M16" s="204"/>
      <c r="N16" s="204"/>
      <c r="O16" s="204"/>
    </row>
    <row r="17" spans="1:7" ht="18.75" customHeight="1" x14ac:dyDescent="0.3">
      <c r="A17" s="249" t="s">
        <v>445</v>
      </c>
      <c r="B17" s="249" t="s">
        <v>446</v>
      </c>
      <c r="C17" s="249" t="s">
        <v>447</v>
      </c>
      <c r="D17" s="63" t="s">
        <v>192</v>
      </c>
      <c r="E17" s="254" t="s">
        <v>165</v>
      </c>
      <c r="F17" s="254" t="s">
        <v>318</v>
      </c>
      <c r="G17" s="254" t="s">
        <v>213</v>
      </c>
    </row>
    <row r="18" spans="1:7" ht="31.5" customHeight="1" x14ac:dyDescent="0.3">
      <c r="A18" s="249" t="s">
        <v>448</v>
      </c>
      <c r="B18" s="249" t="s">
        <v>449</v>
      </c>
      <c r="C18" s="249" t="s">
        <v>450</v>
      </c>
      <c r="D18" s="61" t="s">
        <v>192</v>
      </c>
      <c r="E18" s="254" t="s">
        <v>392</v>
      </c>
      <c r="F18" s="254" t="s">
        <v>451</v>
      </c>
      <c r="G18" s="254" t="s">
        <v>223</v>
      </c>
    </row>
    <row r="19" spans="1:7" ht="19.5" customHeight="1" x14ac:dyDescent="0.3">
      <c r="A19" s="249" t="s">
        <v>452</v>
      </c>
      <c r="B19" s="249" t="s">
        <v>453</v>
      </c>
      <c r="C19" s="249" t="s">
        <v>454</v>
      </c>
      <c r="D19" s="63" t="s">
        <v>192</v>
      </c>
      <c r="E19" s="254" t="s">
        <v>193</v>
      </c>
      <c r="F19" s="254" t="s">
        <v>455</v>
      </c>
      <c r="G19" s="254" t="s">
        <v>213</v>
      </c>
    </row>
    <row r="20" spans="1:7" ht="18" customHeight="1" x14ac:dyDescent="0.3">
      <c r="A20" s="249" t="s">
        <v>456</v>
      </c>
      <c r="B20" s="249" t="s">
        <v>457</v>
      </c>
      <c r="C20" s="249" t="s">
        <v>458</v>
      </c>
      <c r="D20" s="63" t="s">
        <v>192</v>
      </c>
      <c r="E20" s="254" t="s">
        <v>193</v>
      </c>
      <c r="F20" s="261" t="s">
        <v>166</v>
      </c>
      <c r="G20" s="254" t="s">
        <v>223</v>
      </c>
    </row>
    <row r="21" spans="1:7" ht="18" customHeight="1" x14ac:dyDescent="0.3">
      <c r="A21" s="249" t="s">
        <v>459</v>
      </c>
      <c r="B21" s="249" t="s">
        <v>460</v>
      </c>
      <c r="C21" s="249" t="s">
        <v>461</v>
      </c>
      <c r="D21" s="63" t="s">
        <v>192</v>
      </c>
      <c r="E21" s="254" t="s">
        <v>193</v>
      </c>
      <c r="F21" s="261" t="s">
        <v>166</v>
      </c>
      <c r="G21" s="254" t="s">
        <v>223</v>
      </c>
    </row>
    <row r="22" spans="1:7" ht="18" customHeight="1" x14ac:dyDescent="0.3">
      <c r="A22" s="249" t="s">
        <v>462</v>
      </c>
      <c r="B22" s="249" t="s">
        <v>463</v>
      </c>
      <c r="C22" s="249" t="s">
        <v>464</v>
      </c>
      <c r="D22" s="63" t="s">
        <v>192</v>
      </c>
      <c r="E22" s="254" t="s">
        <v>441</v>
      </c>
      <c r="F22" s="261" t="s">
        <v>166</v>
      </c>
      <c r="G22" s="254" t="s">
        <v>223</v>
      </c>
    </row>
    <row r="23" spans="1:7" ht="17.25" customHeight="1" x14ac:dyDescent="0.3">
      <c r="A23" s="249" t="s">
        <v>465</v>
      </c>
      <c r="B23" s="249" t="s">
        <v>466</v>
      </c>
      <c r="C23" s="249" t="s">
        <v>467</v>
      </c>
      <c r="D23" s="63" t="s">
        <v>192</v>
      </c>
      <c r="E23" s="254" t="s">
        <v>441</v>
      </c>
      <c r="F23" s="261" t="s">
        <v>166</v>
      </c>
      <c r="G23" s="254" t="s">
        <v>213</v>
      </c>
    </row>
    <row r="24" spans="1:7" ht="17.25" customHeight="1" x14ac:dyDescent="0.3">
      <c r="A24" s="249" t="s">
        <v>468</v>
      </c>
      <c r="B24" s="249" t="s">
        <v>469</v>
      </c>
      <c r="C24" s="249" t="s">
        <v>470</v>
      </c>
      <c r="D24" s="63" t="s">
        <v>192</v>
      </c>
      <c r="E24" s="254" t="s">
        <v>441</v>
      </c>
      <c r="F24" s="261" t="s">
        <v>166</v>
      </c>
      <c r="G24" s="254" t="s">
        <v>213</v>
      </c>
    </row>
    <row r="25" spans="1:7" ht="28.8" x14ac:dyDescent="0.3">
      <c r="A25" s="249" t="s">
        <v>471</v>
      </c>
      <c r="B25" s="249" t="s">
        <v>472</v>
      </c>
      <c r="C25" s="249" t="s">
        <v>473</v>
      </c>
      <c r="D25" s="63" t="s">
        <v>192</v>
      </c>
      <c r="E25" s="254" t="s">
        <v>193</v>
      </c>
      <c r="F25" s="261" t="s">
        <v>166</v>
      </c>
      <c r="G25" s="254" t="s">
        <v>213</v>
      </c>
    </row>
    <row r="26" spans="1:7" ht="17.25" customHeight="1" x14ac:dyDescent="0.3">
      <c r="A26" s="249" t="s">
        <v>474</v>
      </c>
      <c r="B26" s="64" t="s">
        <v>187</v>
      </c>
      <c r="C26" s="65" t="s">
        <v>188</v>
      </c>
      <c r="D26" s="83" t="s">
        <v>32</v>
      </c>
      <c r="E26" s="83" t="s">
        <v>32</v>
      </c>
      <c r="F26" s="83" t="s">
        <v>166</v>
      </c>
      <c r="G26" s="84" t="s">
        <v>189</v>
      </c>
    </row>
    <row r="27" spans="1:7" x14ac:dyDescent="0.3">
      <c r="A27" s="210"/>
      <c r="B27" s="210"/>
      <c r="C27" s="210"/>
      <c r="D27" s="210"/>
      <c r="E27" s="210"/>
      <c r="F27" s="210"/>
      <c r="G27" s="248"/>
    </row>
    <row r="28" spans="1:7" x14ac:dyDescent="0.3">
      <c r="A28" s="210"/>
      <c r="B28" s="210"/>
      <c r="C28" s="210"/>
      <c r="D28" s="210"/>
      <c r="E28" s="210"/>
      <c r="F28" s="210"/>
      <c r="G28" s="248"/>
    </row>
    <row r="29" spans="1:7" x14ac:dyDescent="0.3">
      <c r="A29" s="210"/>
      <c r="B29" s="210"/>
      <c r="C29" s="210"/>
      <c r="D29" s="210"/>
      <c r="E29" s="210"/>
      <c r="F29" s="210"/>
      <c r="G29" s="248"/>
    </row>
    <row r="30" spans="1:7" x14ac:dyDescent="0.3">
      <c r="A30" s="210"/>
      <c r="B30" s="210"/>
      <c r="C30" s="210"/>
      <c r="D30" s="210"/>
      <c r="E30" s="210"/>
      <c r="F30" s="210"/>
      <c r="G30" s="248"/>
    </row>
    <row r="31" spans="1:7" x14ac:dyDescent="0.3">
      <c r="A31" s="210"/>
      <c r="B31" s="210"/>
      <c r="C31" s="210"/>
      <c r="D31" s="210"/>
      <c r="E31" s="210"/>
      <c r="F31" s="210"/>
      <c r="G31" s="210"/>
    </row>
    <row r="32" spans="1:7" x14ac:dyDescent="0.3">
      <c r="A32" s="210"/>
      <c r="B32" s="210"/>
      <c r="C32" s="210"/>
      <c r="D32" s="210"/>
      <c r="E32" s="210"/>
      <c r="F32" s="210"/>
      <c r="G32" s="210"/>
    </row>
    <row r="33" spans="1:7" x14ac:dyDescent="0.3">
      <c r="A33" s="210"/>
      <c r="B33" s="210"/>
      <c r="C33" s="210"/>
      <c r="D33" s="210"/>
      <c r="E33" s="210"/>
      <c r="F33" s="210"/>
      <c r="G33" s="210"/>
    </row>
    <row r="34" spans="1:7" x14ac:dyDescent="0.3">
      <c r="A34" s="210"/>
      <c r="B34" s="210"/>
      <c r="C34" s="210"/>
      <c r="D34" s="210"/>
      <c r="E34" s="210"/>
      <c r="F34" s="210"/>
      <c r="G34" s="210"/>
    </row>
    <row r="35" spans="1:7" x14ac:dyDescent="0.3">
      <c r="A35" s="210"/>
      <c r="B35" s="210"/>
      <c r="C35" s="210"/>
      <c r="D35" s="204"/>
      <c r="E35" s="210"/>
      <c r="F35" s="210"/>
      <c r="G35" s="210"/>
    </row>
    <row r="36" spans="1:7" x14ac:dyDescent="0.3">
      <c r="A36" s="210"/>
      <c r="B36" s="210"/>
      <c r="C36" s="210"/>
      <c r="D36" s="204"/>
      <c r="E36" s="210"/>
      <c r="F36" s="210"/>
      <c r="G36" s="210"/>
    </row>
    <row r="37" spans="1:7" x14ac:dyDescent="0.3">
      <c r="A37" s="210"/>
      <c r="B37" s="210"/>
      <c r="C37" s="210"/>
      <c r="D37" s="204"/>
      <c r="E37" s="210"/>
      <c r="F37" s="210"/>
      <c r="G37" s="210"/>
    </row>
    <row r="38" spans="1:7" x14ac:dyDescent="0.3">
      <c r="A38" s="210"/>
      <c r="B38" s="210"/>
      <c r="C38" s="210"/>
      <c r="D38" s="204"/>
      <c r="E38" s="210"/>
      <c r="F38" s="210"/>
      <c r="G38" s="210"/>
    </row>
  </sheetData>
  <mergeCells count="1">
    <mergeCell ref="E1:G1"/>
  </mergeCells>
  <phoneticPr fontId="8" type="noConversion"/>
  <pageMargins left="0.25" right="0.25" top="0.82516339869281041" bottom="0.75" header="0.3" footer="0.3"/>
  <pageSetup paperSize="9" scale="71" orientation="landscape" r:id="rId1"/>
  <headerFooter>
    <oddHeader>&amp;L&amp;G</oddHeader>
    <oddFooter>&amp;R&amp;P(&amp;N)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FA3C-0EBC-46BE-B562-0CADBA021C41}">
  <sheetPr>
    <pageSetUpPr fitToPage="1"/>
  </sheetPr>
  <dimension ref="A1:N39"/>
  <sheetViews>
    <sheetView tabSelected="1" view="pageLayout" zoomScale="85" zoomScaleNormal="100" zoomScalePageLayoutView="85" workbookViewId="0">
      <selection activeCell="G17" sqref="G17"/>
    </sheetView>
  </sheetViews>
  <sheetFormatPr defaultColWidth="11.09765625" defaultRowHeight="14.4" x14ac:dyDescent="0.3"/>
  <cols>
    <col min="1" max="1" width="7.5" style="5" customWidth="1"/>
    <col min="2" max="2" width="28" style="5" customWidth="1"/>
    <col min="3" max="3" width="68" style="5" customWidth="1"/>
    <col min="4" max="4" width="20.3984375" style="5" customWidth="1"/>
    <col min="5" max="5" width="16.19921875" style="5" customWidth="1"/>
    <col min="6" max="6" width="18.19921875" style="5" customWidth="1"/>
    <col min="7" max="7" width="27.19921875" style="5" customWidth="1"/>
    <col min="8" max="16384" width="11.09765625" style="5"/>
  </cols>
  <sheetData>
    <row r="1" spans="1:14" s="40" customFormat="1" ht="21" x14ac:dyDescent="0.3">
      <c r="A1" s="38" t="str">
        <f>_xlfn.CONCAT(Kontroloversigt!C1)</f>
        <v>BRANDTEKNISK KONTROLPLAN FOR UDFØRELSE</v>
      </c>
      <c r="B1" s="39"/>
      <c r="C1" s="39"/>
      <c r="D1" s="39" t="str">
        <f>_xlfn.CONCAT(Kontroloversigt!A28)</f>
        <v>STIG</v>
      </c>
      <c r="E1" s="288" t="str">
        <f>_xlfn.CONCAT(Kontroloversigt!B28)</f>
        <v>Stigrør</v>
      </c>
      <c r="F1" s="288"/>
      <c r="G1" s="289"/>
    </row>
    <row r="2" spans="1:14" x14ac:dyDescent="0.3">
      <c r="A2" s="7" t="s">
        <v>2</v>
      </c>
      <c r="B2" s="200"/>
      <c r="C2" s="200" t="str">
        <f>_xlfn.CONCAT(Kontroloversigt!C2,Kontroloversigt!D2)</f>
        <v>Skriv Projektnummer_!Skriv Projektnavn!</v>
      </c>
      <c r="D2" s="8" t="s">
        <v>143</v>
      </c>
      <c r="E2" s="200" t="str">
        <f>_xlfn.CONCAT(Kontroloversigt!D2,Kontroloversigt!E28)</f>
        <v>Skriv Projektnavn!_M08_C10.2_KPLA_U_SR</v>
      </c>
      <c r="F2" s="200"/>
      <c r="G2" s="203"/>
      <c r="H2" s="204"/>
      <c r="I2" s="204"/>
      <c r="J2" s="204"/>
      <c r="K2" s="204"/>
      <c r="L2" s="204"/>
      <c r="M2" s="204"/>
      <c r="N2" s="204"/>
    </row>
    <row r="3" spans="1:14" x14ac:dyDescent="0.3">
      <c r="A3" s="7" t="s">
        <v>9</v>
      </c>
      <c r="B3" s="200"/>
      <c r="C3" s="200" t="str">
        <f>_xlfn.CONCAT(Kontroloversigt!C3)</f>
        <v>Skriv Adresse!</v>
      </c>
      <c r="D3" s="27" t="s">
        <v>144</v>
      </c>
      <c r="E3" s="201" t="str">
        <f>_xlfn.CONCAT(Kontroloversigt!B28)</f>
        <v>Stigrør</v>
      </c>
      <c r="F3" s="201"/>
      <c r="G3" s="203"/>
      <c r="H3" s="204"/>
      <c r="I3" s="204"/>
      <c r="J3" s="204"/>
      <c r="K3" s="204"/>
      <c r="L3" s="204"/>
      <c r="M3" s="204"/>
      <c r="N3" s="204"/>
    </row>
    <row r="4" spans="1:14" x14ac:dyDescent="0.3">
      <c r="A4" s="7" t="s">
        <v>15</v>
      </c>
      <c r="B4" s="200"/>
      <c r="C4" s="200" t="str">
        <f>_xlfn.CONCAT(Kontroloversigt!C4)</f>
        <v>Skriv matrikel nr.!</v>
      </c>
      <c r="D4" s="200"/>
      <c r="E4" s="200"/>
      <c r="F4" s="200"/>
      <c r="G4" s="203"/>
      <c r="H4" s="204"/>
      <c r="I4" s="204"/>
      <c r="J4" s="204"/>
      <c r="K4" s="204"/>
      <c r="L4" s="204"/>
      <c r="M4" s="204"/>
      <c r="N4" s="204"/>
    </row>
    <row r="5" spans="1:14" x14ac:dyDescent="0.3">
      <c r="A5" s="211"/>
      <c r="B5" s="200"/>
      <c r="C5" s="200"/>
      <c r="D5" s="126" t="s">
        <v>145</v>
      </c>
      <c r="E5" s="244"/>
      <c r="F5" s="201" t="str">
        <f>_xlfn.CONCAT(Kontroloversigt!G28)</f>
        <v>Installatør</v>
      </c>
      <c r="G5" s="203"/>
      <c r="H5" s="204"/>
      <c r="I5" s="204"/>
      <c r="J5" s="204"/>
      <c r="K5" s="204"/>
      <c r="L5" s="204"/>
      <c r="M5" s="204"/>
      <c r="N5" s="204"/>
    </row>
    <row r="6" spans="1:14" x14ac:dyDescent="0.3">
      <c r="A6" s="7" t="s">
        <v>146</v>
      </c>
      <c r="B6" s="200"/>
      <c r="C6" s="200" t="s">
        <v>147</v>
      </c>
      <c r="D6" s="27"/>
      <c r="E6" s="200"/>
      <c r="F6" s="200"/>
      <c r="G6" s="203"/>
      <c r="H6" s="204"/>
      <c r="I6" s="204"/>
      <c r="J6" s="204"/>
      <c r="K6" s="204"/>
      <c r="L6" s="204"/>
      <c r="M6" s="204"/>
      <c r="N6" s="204"/>
    </row>
    <row r="7" spans="1:14" x14ac:dyDescent="0.3">
      <c r="A7" s="7" t="s">
        <v>148</v>
      </c>
      <c r="B7" s="200"/>
      <c r="C7" s="200" t="s">
        <v>149</v>
      </c>
      <c r="D7" s="200"/>
      <c r="E7" s="200"/>
      <c r="F7" s="200"/>
      <c r="G7" s="203"/>
      <c r="H7" s="204"/>
      <c r="I7" s="204"/>
      <c r="J7" s="204"/>
      <c r="K7" s="204"/>
      <c r="L7" s="204"/>
      <c r="M7" s="204"/>
      <c r="N7" s="204"/>
    </row>
    <row r="8" spans="1:14" x14ac:dyDescent="0.3">
      <c r="A8" s="7" t="s">
        <v>150</v>
      </c>
      <c r="B8" s="200"/>
      <c r="C8" s="201" t="e">
        <f>_xlfn.CONCAT(Kontroloversigt!I3,Kontroloversigt!J3)</f>
        <v>#N/A</v>
      </c>
      <c r="D8" s="8" t="s">
        <v>23</v>
      </c>
      <c r="E8" s="245" t="str">
        <f>_xlfn.CONCAT(Kontroloversigt!H28)</f>
        <v>DD.MM.ÅÅÅÅ</v>
      </c>
      <c r="F8" s="245"/>
      <c r="G8" s="203"/>
      <c r="H8" s="204"/>
      <c r="I8" s="204"/>
      <c r="J8" s="204"/>
      <c r="K8" s="204"/>
      <c r="L8" s="204"/>
      <c r="M8" s="204"/>
      <c r="N8" s="204"/>
    </row>
    <row r="9" spans="1:14" x14ac:dyDescent="0.3">
      <c r="A9" s="211"/>
      <c r="B9" s="200"/>
      <c r="C9" s="200"/>
      <c r="D9" s="8" t="s">
        <v>24</v>
      </c>
      <c r="E9" s="201" t="str">
        <f>_xlfn.CONCAT(Kontroloversigt!I28)</f>
        <v>Version 1</v>
      </c>
      <c r="F9" s="201"/>
      <c r="G9" s="203"/>
      <c r="H9" s="204"/>
      <c r="I9" s="204"/>
      <c r="J9" s="204"/>
      <c r="K9" s="204"/>
      <c r="L9" s="204"/>
      <c r="M9" s="204"/>
      <c r="N9" s="204"/>
    </row>
    <row r="10" spans="1:14" x14ac:dyDescent="0.3">
      <c r="A10" s="36" t="s">
        <v>151</v>
      </c>
      <c r="B10" s="200"/>
      <c r="C10" s="200" t="str">
        <f>_xlfn.CONCAT(Kontroloversigt!G2)</f>
        <v>Skriv udarbejdende! Initialer, Navn, Firma</v>
      </c>
      <c r="D10" s="8" t="s">
        <v>152</v>
      </c>
      <c r="E10" s="201" t="str">
        <f>_xlfn.CONCAT(Kontroloversigt!J28)</f>
        <v>-</v>
      </c>
      <c r="F10" s="201"/>
      <c r="G10" s="203"/>
      <c r="H10" s="204"/>
      <c r="I10" s="204"/>
      <c r="J10" s="204"/>
      <c r="K10" s="204"/>
      <c r="L10" s="204"/>
      <c r="M10" s="204"/>
      <c r="N10" s="204"/>
    </row>
    <row r="11" spans="1:14" x14ac:dyDescent="0.3">
      <c r="A11" s="37" t="s">
        <v>153</v>
      </c>
      <c r="B11" s="207"/>
      <c r="C11" s="207" t="str">
        <f>_xlfn.CONCAT(Kontroloversigt!G3)</f>
        <v>Skriv kontrollant! Initialer, Navn, Firma</v>
      </c>
      <c r="D11" s="207"/>
      <c r="E11" s="207"/>
      <c r="F11" s="207"/>
      <c r="G11" s="209"/>
      <c r="H11" s="204"/>
      <c r="I11" s="204"/>
      <c r="J11" s="204"/>
      <c r="K11" s="204"/>
      <c r="L11" s="204"/>
      <c r="M11" s="204"/>
      <c r="N11" s="204"/>
    </row>
    <row r="12" spans="1:14" x14ac:dyDescent="0.3">
      <c r="A12" s="28"/>
      <c r="B12" s="1"/>
      <c r="C12" s="6"/>
      <c r="D12" s="204"/>
      <c r="E12" s="204"/>
      <c r="F12" s="204"/>
      <c r="G12" s="204"/>
      <c r="H12" s="204"/>
      <c r="I12" s="204"/>
      <c r="J12" s="204"/>
      <c r="K12" s="204"/>
      <c r="L12" s="204"/>
      <c r="M12" s="204"/>
      <c r="N12" s="204"/>
    </row>
    <row r="13" spans="1:14" x14ac:dyDescent="0.3">
      <c r="A13" s="29"/>
      <c r="B13" s="29"/>
      <c r="C13" s="204"/>
      <c r="D13" s="204"/>
      <c r="E13" s="204"/>
      <c r="F13" s="204"/>
      <c r="G13" s="204"/>
      <c r="H13" s="204"/>
      <c r="I13" s="204"/>
      <c r="J13" s="204"/>
      <c r="K13" s="204"/>
      <c r="L13" s="204"/>
      <c r="M13" s="204"/>
      <c r="N13" s="204"/>
    </row>
    <row r="14" spans="1:14" x14ac:dyDescent="0.3">
      <c r="A14" s="30" t="s">
        <v>154</v>
      </c>
      <c r="B14" s="31"/>
      <c r="C14" s="246"/>
      <c r="D14" s="246"/>
      <c r="E14" s="246"/>
      <c r="F14" s="246"/>
      <c r="G14" s="247"/>
      <c r="H14" s="204"/>
      <c r="I14" s="204"/>
      <c r="J14" s="204"/>
      <c r="K14" s="204"/>
      <c r="L14" s="204"/>
      <c r="M14" s="204"/>
      <c r="N14" s="204"/>
    </row>
    <row r="15" spans="1:14" ht="28.8" x14ac:dyDescent="0.3">
      <c r="A15" s="32" t="s">
        <v>155</v>
      </c>
      <c r="B15" s="33" t="s">
        <v>156</v>
      </c>
      <c r="C15" s="33" t="s">
        <v>157</v>
      </c>
      <c r="D15" s="57" t="s">
        <v>158</v>
      </c>
      <c r="E15" s="33" t="s">
        <v>159</v>
      </c>
      <c r="F15" s="34" t="s">
        <v>160</v>
      </c>
      <c r="G15" s="34" t="s">
        <v>125</v>
      </c>
      <c r="H15" s="204"/>
      <c r="I15" s="204"/>
      <c r="J15" s="204"/>
      <c r="K15" s="204"/>
      <c r="L15" s="204"/>
      <c r="M15" s="204"/>
      <c r="N15" s="204"/>
    </row>
    <row r="16" spans="1:14" ht="19.5" customHeight="1" x14ac:dyDescent="0.3">
      <c r="A16" s="250" t="s">
        <v>475</v>
      </c>
      <c r="B16" s="250" t="s">
        <v>476</v>
      </c>
      <c r="C16" s="250" t="s">
        <v>477</v>
      </c>
      <c r="D16" s="61" t="s">
        <v>192</v>
      </c>
      <c r="E16" s="264" t="s">
        <v>478</v>
      </c>
      <c r="F16" s="250" t="s">
        <v>166</v>
      </c>
      <c r="G16" s="251" t="s">
        <v>189</v>
      </c>
      <c r="H16" s="204"/>
      <c r="I16" s="204"/>
      <c r="J16" s="204"/>
      <c r="K16" s="204"/>
      <c r="L16" s="204"/>
      <c r="M16" s="204"/>
      <c r="N16" s="204"/>
    </row>
    <row r="17" spans="1:7" ht="21.75" customHeight="1" x14ac:dyDescent="0.3">
      <c r="A17" s="250" t="s">
        <v>479</v>
      </c>
      <c r="B17" s="250" t="s">
        <v>480</v>
      </c>
      <c r="C17" s="250" t="s">
        <v>481</v>
      </c>
      <c r="D17" s="61" t="s">
        <v>192</v>
      </c>
      <c r="E17" s="264" t="s">
        <v>193</v>
      </c>
      <c r="F17" s="250" t="s">
        <v>166</v>
      </c>
      <c r="G17" s="251" t="s">
        <v>189</v>
      </c>
    </row>
    <row r="18" spans="1:7" ht="33" customHeight="1" x14ac:dyDescent="0.3">
      <c r="A18" s="250" t="s">
        <v>482</v>
      </c>
      <c r="B18" s="250" t="s">
        <v>483</v>
      </c>
      <c r="C18" s="250" t="s">
        <v>484</v>
      </c>
      <c r="D18" s="61" t="s">
        <v>192</v>
      </c>
      <c r="E18" s="264" t="s">
        <v>193</v>
      </c>
      <c r="F18" s="250" t="s">
        <v>166</v>
      </c>
      <c r="G18" s="251" t="s">
        <v>189</v>
      </c>
    </row>
    <row r="19" spans="1:7" ht="33.75" customHeight="1" x14ac:dyDescent="0.3">
      <c r="A19" s="250" t="s">
        <v>485</v>
      </c>
      <c r="B19" s="250" t="s">
        <v>486</v>
      </c>
      <c r="C19" s="250" t="s">
        <v>487</v>
      </c>
      <c r="D19" s="61" t="s">
        <v>192</v>
      </c>
      <c r="E19" s="264" t="s">
        <v>193</v>
      </c>
      <c r="F19" s="250" t="s">
        <v>166</v>
      </c>
      <c r="G19" s="251" t="s">
        <v>189</v>
      </c>
    </row>
    <row r="20" spans="1:7" ht="19.5" customHeight="1" x14ac:dyDescent="0.3">
      <c r="A20" s="250" t="s">
        <v>488</v>
      </c>
      <c r="B20" s="250" t="s">
        <v>248</v>
      </c>
      <c r="C20" s="250" t="s">
        <v>489</v>
      </c>
      <c r="D20" s="61" t="s">
        <v>192</v>
      </c>
      <c r="E20" s="264" t="s">
        <v>193</v>
      </c>
      <c r="F20" s="250" t="s">
        <v>166</v>
      </c>
      <c r="G20" s="251" t="s">
        <v>189</v>
      </c>
    </row>
    <row r="21" spans="1:7" ht="21.75" customHeight="1" x14ac:dyDescent="0.3">
      <c r="A21" s="265" t="s">
        <v>490</v>
      </c>
      <c r="B21" s="250" t="s">
        <v>491</v>
      </c>
      <c r="C21" s="250" t="s">
        <v>492</v>
      </c>
      <c r="D21" s="61" t="s">
        <v>192</v>
      </c>
      <c r="E21" s="264" t="s">
        <v>441</v>
      </c>
      <c r="F21" s="250" t="s">
        <v>166</v>
      </c>
      <c r="G21" s="251" t="s">
        <v>189</v>
      </c>
    </row>
    <row r="22" spans="1:7" ht="17.25" customHeight="1" x14ac:dyDescent="0.3">
      <c r="A22" s="265" t="s">
        <v>493</v>
      </c>
      <c r="B22" s="64" t="s">
        <v>187</v>
      </c>
      <c r="C22" s="65" t="s">
        <v>188</v>
      </c>
      <c r="D22" s="83" t="s">
        <v>32</v>
      </c>
      <c r="E22" s="83" t="s">
        <v>32</v>
      </c>
      <c r="F22" s="86" t="s">
        <v>166</v>
      </c>
      <c r="G22" s="84" t="s">
        <v>189</v>
      </c>
    </row>
    <row r="23" spans="1:7" x14ac:dyDescent="0.3">
      <c r="A23" s="210"/>
      <c r="B23" s="210"/>
      <c r="C23" s="210"/>
      <c r="D23" s="258"/>
      <c r="E23" s="258"/>
      <c r="F23" s="210"/>
      <c r="G23" s="248"/>
    </row>
    <row r="24" spans="1:7" x14ac:dyDescent="0.3">
      <c r="A24" s="210"/>
      <c r="B24" s="210"/>
      <c r="C24" s="210"/>
      <c r="D24" s="258"/>
      <c r="E24" s="258"/>
      <c r="F24" s="210"/>
      <c r="G24" s="248"/>
    </row>
    <row r="25" spans="1:7" x14ac:dyDescent="0.3">
      <c r="A25" s="210"/>
      <c r="B25" s="210"/>
      <c r="C25" s="210"/>
      <c r="D25" s="258"/>
      <c r="E25" s="258"/>
      <c r="F25" s="210"/>
      <c r="G25" s="248"/>
    </row>
    <row r="26" spans="1:7" x14ac:dyDescent="0.3">
      <c r="A26" s="210"/>
      <c r="B26" s="210"/>
      <c r="C26" s="210"/>
      <c r="D26" s="210"/>
      <c r="E26" s="210"/>
      <c r="F26" s="210"/>
      <c r="G26" s="248"/>
    </row>
    <row r="27" spans="1:7" x14ac:dyDescent="0.3">
      <c r="A27" s="210"/>
      <c r="B27" s="210"/>
      <c r="C27" s="210"/>
      <c r="D27" s="210"/>
      <c r="E27" s="210"/>
      <c r="F27" s="210"/>
      <c r="G27" s="248"/>
    </row>
    <row r="28" spans="1:7" x14ac:dyDescent="0.3">
      <c r="A28" s="210"/>
      <c r="B28" s="210"/>
      <c r="C28" s="210"/>
      <c r="D28" s="210"/>
      <c r="E28" s="210"/>
      <c r="F28" s="210"/>
      <c r="G28" s="248"/>
    </row>
    <row r="29" spans="1:7" x14ac:dyDescent="0.3">
      <c r="A29" s="210"/>
      <c r="B29" s="210"/>
      <c r="C29" s="210"/>
      <c r="D29" s="210"/>
      <c r="E29" s="210"/>
      <c r="F29" s="210"/>
      <c r="G29" s="248"/>
    </row>
    <row r="30" spans="1:7" x14ac:dyDescent="0.3">
      <c r="A30" s="210"/>
      <c r="B30" s="210"/>
      <c r="C30" s="210"/>
      <c r="D30" s="210"/>
      <c r="E30" s="210"/>
      <c r="F30" s="210"/>
      <c r="G30" s="248"/>
    </row>
    <row r="31" spans="1:7" x14ac:dyDescent="0.3">
      <c r="A31" s="210"/>
      <c r="B31" s="210"/>
      <c r="C31" s="210"/>
      <c r="D31" s="210"/>
      <c r="E31" s="210"/>
      <c r="F31" s="210"/>
      <c r="G31" s="248"/>
    </row>
    <row r="32" spans="1:7" x14ac:dyDescent="0.3">
      <c r="A32" s="210"/>
      <c r="B32" s="210"/>
      <c r="C32" s="210"/>
      <c r="D32" s="210"/>
      <c r="E32" s="210"/>
      <c r="F32" s="210"/>
      <c r="G32" s="210"/>
    </row>
    <row r="33" spans="1:7" x14ac:dyDescent="0.3">
      <c r="A33" s="210"/>
      <c r="B33" s="210"/>
      <c r="C33" s="210"/>
      <c r="D33" s="210"/>
      <c r="E33" s="210"/>
      <c r="F33" s="210"/>
      <c r="G33" s="210"/>
    </row>
    <row r="34" spans="1:7" x14ac:dyDescent="0.3">
      <c r="A34" s="210"/>
      <c r="B34" s="210"/>
      <c r="C34" s="210"/>
      <c r="D34" s="210"/>
      <c r="E34" s="210"/>
      <c r="F34" s="210"/>
      <c r="G34" s="210"/>
    </row>
    <row r="35" spans="1:7" x14ac:dyDescent="0.3">
      <c r="A35" s="210"/>
      <c r="B35" s="210"/>
      <c r="C35" s="210"/>
      <c r="D35" s="210"/>
      <c r="E35" s="210"/>
      <c r="F35" s="210"/>
      <c r="G35" s="210"/>
    </row>
    <row r="36" spans="1:7" x14ac:dyDescent="0.3">
      <c r="A36" s="210"/>
      <c r="B36" s="210"/>
      <c r="C36" s="210"/>
      <c r="D36" s="204"/>
      <c r="E36" s="210"/>
      <c r="F36" s="210"/>
      <c r="G36" s="210"/>
    </row>
    <row r="37" spans="1:7" x14ac:dyDescent="0.3">
      <c r="A37" s="210"/>
      <c r="B37" s="210"/>
      <c r="C37" s="210"/>
      <c r="D37" s="204"/>
      <c r="E37" s="210"/>
      <c r="F37" s="210"/>
      <c r="G37" s="210"/>
    </row>
    <row r="38" spans="1:7" x14ac:dyDescent="0.3">
      <c r="A38" s="210"/>
      <c r="B38" s="210"/>
      <c r="C38" s="210"/>
      <c r="D38" s="204"/>
      <c r="E38" s="210"/>
      <c r="F38" s="210"/>
      <c r="G38" s="210"/>
    </row>
    <row r="39" spans="1:7" x14ac:dyDescent="0.3">
      <c r="A39" s="210"/>
      <c r="B39" s="210"/>
      <c r="C39" s="210"/>
      <c r="D39" s="204"/>
      <c r="E39" s="210"/>
      <c r="F39" s="210"/>
      <c r="G39" s="210"/>
    </row>
  </sheetData>
  <mergeCells count="1">
    <mergeCell ref="E1:G1"/>
  </mergeCells>
  <phoneticPr fontId="8" type="noConversion"/>
  <pageMargins left="0.25" right="0.25" top="0.82516339869281041" bottom="0.75" header="0.3" footer="0.3"/>
  <pageSetup paperSize="9" scale="71" orientation="landscape" r:id="rId1"/>
  <headerFooter>
    <oddHeader>&amp;L&amp;G</oddHeader>
    <oddFooter>&amp;R&amp;P(&amp;N)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375F1-C3E6-4828-9147-F23C0F7E6EE9}">
  <sheetPr>
    <pageSetUpPr fitToPage="1"/>
  </sheetPr>
  <dimension ref="A1:O34"/>
  <sheetViews>
    <sheetView tabSelected="1" view="pageLayout" zoomScale="84" zoomScaleNormal="100" zoomScalePageLayoutView="84" workbookViewId="0">
      <selection activeCell="G17" sqref="G17"/>
    </sheetView>
  </sheetViews>
  <sheetFormatPr defaultColWidth="11.09765625" defaultRowHeight="14.4" x14ac:dyDescent="0.3"/>
  <cols>
    <col min="1" max="1" width="7.5" style="5" customWidth="1"/>
    <col min="2" max="2" width="28" style="5" customWidth="1"/>
    <col min="3" max="3" width="68" style="5" customWidth="1"/>
    <col min="4" max="4" width="20.3984375" style="5" customWidth="1"/>
    <col min="5" max="5" width="16.19921875" style="5" customWidth="1"/>
    <col min="6" max="6" width="18.19921875" style="5" customWidth="1"/>
    <col min="7" max="7" width="26.5976562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_xlfn.CONCAT(Kontroloversigt!A29)</f>
        <v>VENT</v>
      </c>
      <c r="E1" s="288" t="str">
        <f>_xlfn.CONCAT(Kontroloversigt!B29)</f>
        <v>Brandsikring af ventilationsanlæg</v>
      </c>
      <c r="F1" s="288"/>
      <c r="G1" s="289"/>
    </row>
    <row r="2" spans="1:15" x14ac:dyDescent="0.3">
      <c r="A2" s="7" t="s">
        <v>2</v>
      </c>
      <c r="B2" s="200"/>
      <c r="C2" s="200" t="str">
        <f>_xlfn.CONCAT(Kontroloversigt!C2,Kontroloversigt!D2)</f>
        <v>Skriv Projektnummer_!Skriv Projektnavn!</v>
      </c>
      <c r="D2" s="8" t="s">
        <v>143</v>
      </c>
      <c r="E2" s="200" t="str">
        <f>_xlfn.CONCAT(Kontroloversigt!D2,Kontroloversigt!E29)</f>
        <v>Skriv Projektnavn!_M08_C10.2_KPLA_U_VENT</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_xlfn.CONCAT(Kontroloversigt!B29)</f>
        <v>Brandsikring af ventilationsanlæg</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_xlfn.CONCAT(Kontroloversigt!G29)</f>
        <v>Installatør</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_xlfn.CONCAT(Kontroloversigt!H29)</f>
        <v>DD.MM.ÅÅÅÅ</v>
      </c>
      <c r="F8" s="245"/>
      <c r="G8" s="203"/>
      <c r="H8" s="204"/>
      <c r="I8" s="204"/>
      <c r="J8" s="204"/>
      <c r="K8" s="204"/>
      <c r="L8" s="204"/>
      <c r="M8" s="204"/>
      <c r="N8" s="204"/>
      <c r="O8" s="204"/>
    </row>
    <row r="9" spans="1:15" x14ac:dyDescent="0.3">
      <c r="A9" s="211"/>
      <c r="B9" s="200"/>
      <c r="C9" s="200"/>
      <c r="D9" s="8" t="s">
        <v>24</v>
      </c>
      <c r="E9" s="201" t="str">
        <f>_xlfn.CONCAT(Kontroloversigt!I29)</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_xlfn.CONCAT(Kontroloversigt!J29)</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1"/>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6"/>
      <c r="G14" s="247"/>
      <c r="H14" s="204"/>
      <c r="I14" s="204"/>
      <c r="J14" s="204"/>
      <c r="K14" s="204"/>
      <c r="L14" s="204"/>
      <c r="M14" s="204"/>
      <c r="N14" s="204"/>
      <c r="O14" s="204"/>
    </row>
    <row r="15" spans="1:15" ht="28.8" x14ac:dyDescent="0.3">
      <c r="A15" s="32" t="s">
        <v>155</v>
      </c>
      <c r="B15" s="33" t="s">
        <v>156</v>
      </c>
      <c r="C15" s="33" t="s">
        <v>157</v>
      </c>
      <c r="D15" s="57" t="s">
        <v>158</v>
      </c>
      <c r="E15" s="33" t="s">
        <v>159</v>
      </c>
      <c r="F15" s="34" t="s">
        <v>160</v>
      </c>
      <c r="G15" s="34" t="s">
        <v>125</v>
      </c>
      <c r="H15" s="204"/>
      <c r="I15" s="204"/>
      <c r="J15" s="204"/>
      <c r="K15" s="204"/>
      <c r="L15" s="204"/>
      <c r="M15" s="204"/>
      <c r="N15" s="204"/>
      <c r="O15" s="204"/>
    </row>
    <row r="16" spans="1:15" ht="17.25" customHeight="1" x14ac:dyDescent="0.3">
      <c r="A16" s="249" t="s">
        <v>494</v>
      </c>
      <c r="B16" s="48" t="s">
        <v>495</v>
      </c>
      <c r="C16" s="48" t="s">
        <v>496</v>
      </c>
      <c r="D16" s="63" t="s">
        <v>192</v>
      </c>
      <c r="E16" s="261" t="s">
        <v>193</v>
      </c>
      <c r="F16" s="261" t="s">
        <v>166</v>
      </c>
      <c r="G16" s="261" t="s">
        <v>189</v>
      </c>
      <c r="H16" s="204"/>
      <c r="I16" s="204"/>
      <c r="J16" s="204"/>
      <c r="K16" s="204"/>
      <c r="L16" s="204"/>
      <c r="M16" s="204"/>
      <c r="N16" s="204"/>
      <c r="O16" s="204"/>
    </row>
    <row r="17" spans="1:7" ht="15.75" customHeight="1" x14ac:dyDescent="0.3">
      <c r="A17" s="249" t="s">
        <v>497</v>
      </c>
      <c r="B17" s="48" t="s">
        <v>498</v>
      </c>
      <c r="C17" s="48" t="s">
        <v>499</v>
      </c>
      <c r="D17" s="63" t="s">
        <v>192</v>
      </c>
      <c r="E17" s="261" t="s">
        <v>193</v>
      </c>
      <c r="F17" s="261" t="s">
        <v>166</v>
      </c>
      <c r="G17" s="261" t="s">
        <v>189</v>
      </c>
    </row>
    <row r="18" spans="1:7" ht="16.5" customHeight="1" x14ac:dyDescent="0.3">
      <c r="A18" s="249" t="s">
        <v>500</v>
      </c>
      <c r="B18" s="48" t="s">
        <v>501</v>
      </c>
      <c r="C18" s="48" t="s">
        <v>502</v>
      </c>
      <c r="D18" s="63" t="s">
        <v>347</v>
      </c>
      <c r="E18" s="261" t="s">
        <v>193</v>
      </c>
      <c r="F18" s="261" t="s">
        <v>166</v>
      </c>
      <c r="G18" s="261" t="s">
        <v>167</v>
      </c>
    </row>
    <row r="19" spans="1:7" ht="28.8" x14ac:dyDescent="0.3">
      <c r="A19" s="249" t="s">
        <v>503</v>
      </c>
      <c r="B19" s="48" t="s">
        <v>504</v>
      </c>
      <c r="C19" s="48" t="s">
        <v>505</v>
      </c>
      <c r="D19" s="63" t="s">
        <v>347</v>
      </c>
      <c r="E19" s="261" t="s">
        <v>193</v>
      </c>
      <c r="F19" s="261" t="s">
        <v>166</v>
      </c>
      <c r="G19" s="261" t="s">
        <v>189</v>
      </c>
    </row>
    <row r="20" spans="1:7" ht="44.4" customHeight="1" x14ac:dyDescent="0.3">
      <c r="A20" s="249" t="s">
        <v>506</v>
      </c>
      <c r="B20" s="48" t="s">
        <v>507</v>
      </c>
      <c r="C20" s="48" t="s">
        <v>508</v>
      </c>
      <c r="D20" s="63" t="s">
        <v>192</v>
      </c>
      <c r="E20" s="261" t="s">
        <v>417</v>
      </c>
      <c r="F20" s="261" t="s">
        <v>166</v>
      </c>
      <c r="G20" s="261" t="s">
        <v>189</v>
      </c>
    </row>
    <row r="21" spans="1:7" ht="17.25" customHeight="1" x14ac:dyDescent="0.3">
      <c r="A21" s="249" t="s">
        <v>509</v>
      </c>
      <c r="B21" s="48" t="s">
        <v>510</v>
      </c>
      <c r="C21" s="48" t="s">
        <v>511</v>
      </c>
      <c r="D21" s="63" t="s">
        <v>192</v>
      </c>
      <c r="E21" s="261" t="s">
        <v>417</v>
      </c>
      <c r="F21" s="261" t="s">
        <v>166</v>
      </c>
      <c r="G21" s="261" t="s">
        <v>189</v>
      </c>
    </row>
    <row r="22" spans="1:7" ht="16.5" customHeight="1" x14ac:dyDescent="0.3">
      <c r="A22" s="249" t="s">
        <v>512</v>
      </c>
      <c r="B22" s="250" t="s">
        <v>513</v>
      </c>
      <c r="C22" s="250" t="s">
        <v>514</v>
      </c>
      <c r="D22" s="63" t="s">
        <v>192</v>
      </c>
      <c r="E22" s="261" t="s">
        <v>193</v>
      </c>
      <c r="F22" s="261" t="s">
        <v>166</v>
      </c>
      <c r="G22" s="261" t="s">
        <v>167</v>
      </c>
    </row>
    <row r="23" spans="1:7" ht="28.8" x14ac:dyDescent="0.3">
      <c r="A23" s="249" t="s">
        <v>515</v>
      </c>
      <c r="B23" s="48" t="s">
        <v>516</v>
      </c>
      <c r="C23" s="48" t="s">
        <v>517</v>
      </c>
      <c r="D23" s="63" t="s">
        <v>192</v>
      </c>
      <c r="E23" s="261" t="s">
        <v>518</v>
      </c>
      <c r="F23" s="261" t="s">
        <v>166</v>
      </c>
      <c r="G23" s="261" t="s">
        <v>167</v>
      </c>
    </row>
    <row r="24" spans="1:7" ht="16.5" customHeight="1" x14ac:dyDescent="0.3">
      <c r="A24" s="249" t="s">
        <v>519</v>
      </c>
      <c r="B24" s="250" t="s">
        <v>520</v>
      </c>
      <c r="C24" s="250" t="s">
        <v>521</v>
      </c>
      <c r="D24" s="63" t="s">
        <v>192</v>
      </c>
      <c r="E24" s="261" t="s">
        <v>193</v>
      </c>
      <c r="F24" s="261" t="s">
        <v>166</v>
      </c>
      <c r="G24" s="261" t="s">
        <v>167</v>
      </c>
    </row>
    <row r="25" spans="1:7" ht="16.5" customHeight="1" x14ac:dyDescent="0.3">
      <c r="A25" s="249" t="s">
        <v>522</v>
      </c>
      <c r="B25" s="64" t="s">
        <v>187</v>
      </c>
      <c r="C25" s="65" t="s">
        <v>188</v>
      </c>
      <c r="D25" s="83" t="s">
        <v>32</v>
      </c>
      <c r="E25" s="83" t="s">
        <v>32</v>
      </c>
      <c r="F25" s="83" t="s">
        <v>166</v>
      </c>
      <c r="G25" s="84" t="s">
        <v>189</v>
      </c>
    </row>
    <row r="26" spans="1:7" x14ac:dyDescent="0.3">
      <c r="A26" s="210"/>
      <c r="B26" s="210"/>
      <c r="C26" s="210"/>
      <c r="D26" s="210"/>
      <c r="E26" s="210"/>
      <c r="F26" s="210"/>
      <c r="G26" s="248"/>
    </row>
    <row r="27" spans="1:7" x14ac:dyDescent="0.3">
      <c r="A27" s="210"/>
      <c r="B27" s="210"/>
      <c r="C27" s="210"/>
      <c r="D27" s="210"/>
      <c r="E27" s="210"/>
      <c r="F27" s="210"/>
      <c r="G27" s="210"/>
    </row>
    <row r="28" spans="1:7" x14ac:dyDescent="0.3">
      <c r="A28" s="210"/>
      <c r="B28" s="210"/>
      <c r="C28" s="210"/>
      <c r="D28" s="210"/>
      <c r="E28" s="210"/>
      <c r="F28" s="210"/>
      <c r="G28" s="210"/>
    </row>
    <row r="29" spans="1:7" x14ac:dyDescent="0.3">
      <c r="A29" s="210"/>
      <c r="B29" s="210"/>
      <c r="C29" s="210"/>
      <c r="D29" s="210"/>
      <c r="E29" s="210"/>
      <c r="F29" s="210"/>
      <c r="G29" s="210"/>
    </row>
    <row r="30" spans="1:7" x14ac:dyDescent="0.3">
      <c r="A30" s="210"/>
      <c r="B30" s="210"/>
      <c r="C30" s="210"/>
      <c r="D30" s="210"/>
      <c r="E30" s="210"/>
      <c r="F30" s="210"/>
      <c r="G30" s="210"/>
    </row>
    <row r="31" spans="1:7" x14ac:dyDescent="0.3">
      <c r="A31" s="210"/>
      <c r="B31" s="210"/>
      <c r="C31" s="210"/>
      <c r="D31" s="204"/>
      <c r="E31" s="210"/>
      <c r="F31" s="210"/>
      <c r="G31" s="210"/>
    </row>
    <row r="32" spans="1:7" x14ac:dyDescent="0.3">
      <c r="A32" s="210"/>
      <c r="B32" s="210"/>
      <c r="C32" s="210"/>
      <c r="D32" s="204"/>
      <c r="E32" s="210"/>
      <c r="F32" s="210"/>
      <c r="G32" s="210"/>
    </row>
    <row r="33" spans="1:7" x14ac:dyDescent="0.3">
      <c r="A33" s="210"/>
      <c r="B33" s="210"/>
      <c r="C33" s="210"/>
      <c r="D33" s="204"/>
      <c r="E33" s="210"/>
      <c r="F33" s="210"/>
      <c r="G33" s="210"/>
    </row>
    <row r="34" spans="1:7" x14ac:dyDescent="0.3">
      <c r="A34" s="210"/>
      <c r="B34" s="210"/>
      <c r="C34" s="210"/>
      <c r="D34" s="204"/>
      <c r="E34" s="210"/>
      <c r="F34" s="210"/>
      <c r="G34" s="210"/>
    </row>
  </sheetData>
  <mergeCells count="1">
    <mergeCell ref="E1:G1"/>
  </mergeCells>
  <phoneticPr fontId="8" type="noConversion"/>
  <pageMargins left="0.25" right="0.25" top="0.82516339869281041" bottom="0.75" header="0.3" footer="0.3"/>
  <pageSetup paperSize="9" scale="71" orientation="landscape" r:id="rId1"/>
  <headerFooter>
    <oddHeader>&amp;L&amp;G</oddHeader>
    <oddFooter>&amp;R&amp;P(&amp;N)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3DCF-1E11-4A8B-B2A0-EF8BCC9B37AA}">
  <sheetPr>
    <pageSetUpPr fitToPage="1"/>
  </sheetPr>
  <dimension ref="A1:P31"/>
  <sheetViews>
    <sheetView tabSelected="1" view="pageLayout" topLeftCell="A5" zoomScale="85" zoomScaleNormal="100" zoomScalePageLayoutView="85" workbookViewId="0">
      <selection activeCell="G17" sqref="G17"/>
    </sheetView>
  </sheetViews>
  <sheetFormatPr defaultColWidth="11.09765625" defaultRowHeight="14.4" x14ac:dyDescent="0.3"/>
  <cols>
    <col min="1" max="1" width="7.69921875" style="5" customWidth="1"/>
    <col min="2" max="2" width="28" style="5" customWidth="1"/>
    <col min="3" max="3" width="68" style="5" customWidth="1"/>
    <col min="4" max="4" width="20.3984375" style="5" customWidth="1"/>
    <col min="5" max="5" width="16.19921875" style="5" customWidth="1"/>
    <col min="6" max="6" width="18.19921875" style="5" customWidth="1"/>
    <col min="7" max="7" width="20.5" style="5" customWidth="1"/>
    <col min="8" max="8" width="22.09765625" style="5" customWidth="1"/>
    <col min="9" max="16384" width="11.09765625" style="5"/>
  </cols>
  <sheetData>
    <row r="1" spans="1:16" s="40" customFormat="1" ht="21" x14ac:dyDescent="0.3">
      <c r="A1" s="38" t="str">
        <f>_xlfn.CONCAT(Kontroloversigt!C1)</f>
        <v>BRANDTEKNISK KONTROLPLAN FOR UDFØRELSE</v>
      </c>
      <c r="B1" s="39"/>
      <c r="C1" s="39"/>
      <c r="D1" s="39" t="str">
        <f>_xlfn.CONCAT(Kontroloversigt!A30)</f>
        <v>ABDL</v>
      </c>
      <c r="E1" s="288" t="str">
        <f>_xlfn.CONCAT(Kontroloversigt!B30)</f>
        <v>ABDL-anlæg</v>
      </c>
      <c r="F1" s="288"/>
      <c r="G1" s="289"/>
    </row>
    <row r="2" spans="1:16" x14ac:dyDescent="0.3">
      <c r="A2" s="7" t="s">
        <v>2</v>
      </c>
      <c r="B2" s="200"/>
      <c r="C2" s="200" t="str">
        <f>_xlfn.CONCAT(Kontroloversigt!C2,Kontroloversigt!D2)</f>
        <v>Skriv Projektnummer_!Skriv Projektnavn!</v>
      </c>
      <c r="D2" s="8" t="s">
        <v>143</v>
      </c>
      <c r="E2" s="200" t="str">
        <f>_xlfn.CONCAT(Kontroloversigt!D2,Kontroloversigt!E30)</f>
        <v>Skriv Projektnavn!_M08_C10.2_KPLA_U_ABDL</v>
      </c>
      <c r="F2" s="200"/>
      <c r="G2" s="203"/>
      <c r="H2" s="204"/>
      <c r="I2" s="204"/>
      <c r="J2" s="204"/>
      <c r="K2" s="204"/>
      <c r="L2" s="204"/>
      <c r="M2" s="204"/>
      <c r="N2" s="204"/>
      <c r="O2" s="204"/>
      <c r="P2" s="204"/>
    </row>
    <row r="3" spans="1:16" x14ac:dyDescent="0.3">
      <c r="A3" s="7" t="s">
        <v>9</v>
      </c>
      <c r="B3" s="200"/>
      <c r="C3" s="200" t="str">
        <f>_xlfn.CONCAT(Kontroloversigt!C3)</f>
        <v>Skriv Adresse!</v>
      </c>
      <c r="D3" s="27" t="s">
        <v>144</v>
      </c>
      <c r="E3" s="201" t="str">
        <f>_xlfn.CONCAT(Kontroloversigt!B30)</f>
        <v>ABDL-anlæg</v>
      </c>
      <c r="F3" s="201"/>
      <c r="G3" s="203"/>
      <c r="H3" s="204"/>
      <c r="I3" s="204"/>
      <c r="J3" s="204"/>
      <c r="K3" s="204"/>
      <c r="L3" s="204"/>
      <c r="M3" s="204"/>
      <c r="N3" s="204"/>
      <c r="O3" s="204"/>
      <c r="P3" s="204"/>
    </row>
    <row r="4" spans="1:16" x14ac:dyDescent="0.3">
      <c r="A4" s="7" t="s">
        <v>15</v>
      </c>
      <c r="B4" s="200"/>
      <c r="C4" s="200" t="str">
        <f>_xlfn.CONCAT(Kontroloversigt!C4)</f>
        <v>Skriv matrikel nr.!</v>
      </c>
      <c r="D4" s="200"/>
      <c r="E4" s="200"/>
      <c r="F4" s="200"/>
      <c r="G4" s="203"/>
      <c r="H4" s="204"/>
      <c r="I4" s="204"/>
      <c r="J4" s="204"/>
      <c r="K4" s="204"/>
      <c r="L4" s="204"/>
      <c r="M4" s="204"/>
      <c r="N4" s="204"/>
      <c r="O4" s="204"/>
      <c r="P4" s="204"/>
    </row>
    <row r="5" spans="1:16" x14ac:dyDescent="0.3">
      <c r="A5" s="211"/>
      <c r="B5" s="200"/>
      <c r="C5" s="200"/>
      <c r="D5" s="126" t="s">
        <v>145</v>
      </c>
      <c r="E5" s="244"/>
      <c r="F5" s="201" t="str">
        <f>_xlfn.CONCAT(Kontroloversigt!G30)</f>
        <v>Installatør</v>
      </c>
      <c r="G5" s="203"/>
      <c r="H5" s="204"/>
      <c r="I5" s="204"/>
      <c r="J5" s="204"/>
      <c r="K5" s="204"/>
      <c r="L5" s="204"/>
      <c r="M5" s="204"/>
      <c r="N5" s="204"/>
      <c r="O5" s="204"/>
      <c r="P5" s="204"/>
    </row>
    <row r="6" spans="1:16" x14ac:dyDescent="0.3">
      <c r="A6" s="7" t="s">
        <v>146</v>
      </c>
      <c r="B6" s="200"/>
      <c r="C6" s="200" t="s">
        <v>147</v>
      </c>
      <c r="D6" s="27"/>
      <c r="E6" s="200"/>
      <c r="F6" s="200"/>
      <c r="G6" s="203"/>
      <c r="H6" s="204"/>
      <c r="I6" s="204"/>
      <c r="J6" s="204"/>
      <c r="K6" s="204"/>
      <c r="L6" s="204"/>
      <c r="M6" s="204"/>
      <c r="N6" s="204"/>
      <c r="O6" s="204"/>
      <c r="P6" s="204"/>
    </row>
    <row r="7" spans="1:16" x14ac:dyDescent="0.3">
      <c r="A7" s="7" t="s">
        <v>148</v>
      </c>
      <c r="B7" s="200"/>
      <c r="C7" s="200" t="s">
        <v>149</v>
      </c>
      <c r="D7" s="200"/>
      <c r="E7" s="200"/>
      <c r="F7" s="200"/>
      <c r="G7" s="203"/>
      <c r="H7" s="204"/>
      <c r="I7" s="204"/>
      <c r="J7" s="204"/>
      <c r="K7" s="204"/>
      <c r="L7" s="204"/>
      <c r="M7" s="204"/>
      <c r="N7" s="204"/>
      <c r="O7" s="204"/>
      <c r="P7" s="204"/>
    </row>
    <row r="8" spans="1:16" x14ac:dyDescent="0.3">
      <c r="A8" s="7" t="s">
        <v>150</v>
      </c>
      <c r="B8" s="200"/>
      <c r="C8" s="201" t="e">
        <f>_xlfn.CONCAT(Kontroloversigt!I3,Kontroloversigt!J3)</f>
        <v>#N/A</v>
      </c>
      <c r="D8" s="8" t="s">
        <v>23</v>
      </c>
      <c r="E8" s="245" t="str">
        <f>_xlfn.CONCAT(Kontroloversigt!H30)</f>
        <v>DD.MM.ÅÅÅÅ</v>
      </c>
      <c r="F8" s="245"/>
      <c r="G8" s="203"/>
      <c r="H8" s="204"/>
      <c r="I8" s="204"/>
      <c r="J8" s="204"/>
      <c r="K8" s="204"/>
      <c r="L8" s="204"/>
      <c r="M8" s="204"/>
      <c r="N8" s="204"/>
      <c r="O8" s="204"/>
      <c r="P8" s="204"/>
    </row>
    <row r="9" spans="1:16" x14ac:dyDescent="0.3">
      <c r="A9" s="211"/>
      <c r="B9" s="200"/>
      <c r="C9" s="200"/>
      <c r="D9" s="8" t="s">
        <v>24</v>
      </c>
      <c r="E9" s="201" t="str">
        <f>_xlfn.CONCAT(Kontroloversigt!I30)</f>
        <v>Version 1</v>
      </c>
      <c r="F9" s="201"/>
      <c r="G9" s="203"/>
      <c r="H9" s="204"/>
      <c r="I9" s="204"/>
      <c r="J9" s="204"/>
      <c r="K9" s="204"/>
      <c r="L9" s="204"/>
      <c r="M9" s="204"/>
      <c r="N9" s="204"/>
      <c r="O9" s="204"/>
      <c r="P9" s="204"/>
    </row>
    <row r="10" spans="1:16" x14ac:dyDescent="0.3">
      <c r="A10" s="36" t="s">
        <v>151</v>
      </c>
      <c r="B10" s="200"/>
      <c r="C10" s="200" t="str">
        <f>_xlfn.CONCAT(Kontroloversigt!G2)</f>
        <v>Skriv udarbejdende! Initialer, Navn, Firma</v>
      </c>
      <c r="D10" s="8" t="s">
        <v>152</v>
      </c>
      <c r="E10" s="201" t="str">
        <f>_xlfn.CONCAT(Kontroloversigt!J30)</f>
        <v>-</v>
      </c>
      <c r="F10" s="201"/>
      <c r="G10" s="203"/>
      <c r="H10" s="204"/>
      <c r="I10" s="204"/>
      <c r="J10" s="204"/>
      <c r="K10" s="204"/>
      <c r="L10" s="204"/>
      <c r="M10" s="204"/>
      <c r="N10" s="204"/>
      <c r="O10" s="204"/>
      <c r="P10" s="204"/>
    </row>
    <row r="11" spans="1:16"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c r="P11" s="204"/>
    </row>
    <row r="12" spans="1:16" x14ac:dyDescent="0.3">
      <c r="A12" s="28"/>
      <c r="B12" s="1"/>
      <c r="C12" s="6"/>
      <c r="D12" s="204"/>
      <c r="E12" s="204"/>
      <c r="F12" s="204"/>
      <c r="G12" s="204"/>
      <c r="H12" s="204"/>
      <c r="I12" s="204"/>
      <c r="J12" s="204"/>
      <c r="K12" s="204"/>
      <c r="L12" s="204"/>
      <c r="M12" s="204"/>
      <c r="N12" s="204"/>
      <c r="O12" s="204"/>
      <c r="P12" s="204"/>
    </row>
    <row r="13" spans="1:16" x14ac:dyDescent="0.3">
      <c r="A13" s="29"/>
      <c r="B13" s="29"/>
      <c r="C13" s="204"/>
      <c r="D13" s="204"/>
      <c r="E13" s="204"/>
      <c r="F13" s="204"/>
      <c r="G13" s="204"/>
      <c r="H13" s="204"/>
      <c r="I13" s="204"/>
      <c r="J13" s="204"/>
      <c r="K13" s="204"/>
      <c r="L13" s="204"/>
      <c r="M13" s="204"/>
      <c r="N13" s="204"/>
      <c r="O13" s="204"/>
      <c r="P13" s="204"/>
    </row>
    <row r="14" spans="1:16" x14ac:dyDescent="0.3">
      <c r="A14" s="30" t="s">
        <v>154</v>
      </c>
      <c r="B14" s="31"/>
      <c r="C14" s="246"/>
      <c r="D14" s="246"/>
      <c r="E14" s="246"/>
      <c r="F14" s="246"/>
      <c r="G14" s="247"/>
      <c r="H14" s="204"/>
      <c r="I14" s="204"/>
      <c r="J14" s="204"/>
      <c r="K14" s="204"/>
      <c r="L14" s="204"/>
      <c r="M14" s="204"/>
      <c r="N14" s="204"/>
      <c r="O14" s="204"/>
      <c r="P14" s="204"/>
    </row>
    <row r="15" spans="1:16" ht="28.8" x14ac:dyDescent="0.3">
      <c r="A15" s="32" t="s">
        <v>155</v>
      </c>
      <c r="B15" s="33" t="s">
        <v>156</v>
      </c>
      <c r="C15" s="33" t="s">
        <v>157</v>
      </c>
      <c r="D15" s="57" t="s">
        <v>158</v>
      </c>
      <c r="E15" s="33" t="s">
        <v>159</v>
      </c>
      <c r="F15" s="34" t="s">
        <v>160</v>
      </c>
      <c r="G15" s="34" t="s">
        <v>125</v>
      </c>
      <c r="H15" s="204"/>
      <c r="I15" s="204"/>
      <c r="J15" s="204"/>
      <c r="K15" s="204"/>
      <c r="L15" s="204"/>
      <c r="M15" s="204"/>
      <c r="N15" s="204"/>
      <c r="O15" s="204"/>
      <c r="P15" s="204"/>
    </row>
    <row r="16" spans="1:16" ht="21.75" customHeight="1" x14ac:dyDescent="0.3">
      <c r="A16" s="263" t="s">
        <v>523</v>
      </c>
      <c r="B16" s="250" t="s">
        <v>524</v>
      </c>
      <c r="C16" s="250" t="s">
        <v>525</v>
      </c>
      <c r="D16" s="61" t="s">
        <v>164</v>
      </c>
      <c r="E16" s="251" t="s">
        <v>193</v>
      </c>
      <c r="F16" s="252" t="s">
        <v>166</v>
      </c>
      <c r="G16" s="251" t="s">
        <v>213</v>
      </c>
      <c r="H16" s="204"/>
      <c r="I16" s="204"/>
      <c r="J16" s="204"/>
      <c r="K16" s="204"/>
      <c r="L16" s="204"/>
      <c r="M16" s="204"/>
      <c r="N16" s="204"/>
      <c r="O16" s="204"/>
      <c r="P16" s="204"/>
    </row>
    <row r="17" spans="1:16" ht="66" customHeight="1" x14ac:dyDescent="0.3">
      <c r="A17" s="263" t="s">
        <v>526</v>
      </c>
      <c r="B17" s="250" t="s">
        <v>527</v>
      </c>
      <c r="C17" s="250" t="s">
        <v>528</v>
      </c>
      <c r="D17" s="61" t="s">
        <v>192</v>
      </c>
      <c r="E17" s="251" t="s">
        <v>193</v>
      </c>
      <c r="F17" s="252" t="s">
        <v>166</v>
      </c>
      <c r="G17" s="251" t="s">
        <v>223</v>
      </c>
      <c r="H17" s="204"/>
      <c r="I17" s="204"/>
      <c r="J17" s="204"/>
      <c r="K17" s="204"/>
      <c r="L17" s="204"/>
      <c r="M17" s="204"/>
      <c r="N17" s="204"/>
      <c r="O17" s="204"/>
      <c r="P17" s="204"/>
    </row>
    <row r="18" spans="1:16" ht="30" customHeight="1" x14ac:dyDescent="0.3">
      <c r="A18" s="263" t="s">
        <v>529</v>
      </c>
      <c r="B18" s="250" t="s">
        <v>530</v>
      </c>
      <c r="C18" s="250" t="s">
        <v>531</v>
      </c>
      <c r="D18" s="61" t="s">
        <v>192</v>
      </c>
      <c r="E18" s="251" t="s">
        <v>518</v>
      </c>
      <c r="F18" s="252" t="s">
        <v>166</v>
      </c>
      <c r="G18" s="251" t="s">
        <v>223</v>
      </c>
      <c r="H18" s="204"/>
      <c r="I18" s="204"/>
      <c r="J18" s="204"/>
      <c r="K18" s="204"/>
      <c r="L18" s="204"/>
      <c r="M18" s="204"/>
      <c r="N18" s="204"/>
      <c r="O18" s="204"/>
      <c r="P18" s="204"/>
    </row>
    <row r="19" spans="1:16" ht="28.8" x14ac:dyDescent="0.3">
      <c r="A19" s="263" t="s">
        <v>532</v>
      </c>
      <c r="B19" s="250" t="s">
        <v>533</v>
      </c>
      <c r="C19" s="250" t="s">
        <v>534</v>
      </c>
      <c r="D19" s="61" t="s">
        <v>192</v>
      </c>
      <c r="E19" s="251" t="s">
        <v>193</v>
      </c>
      <c r="F19" s="252" t="s">
        <v>166</v>
      </c>
      <c r="G19" s="251" t="s">
        <v>223</v>
      </c>
      <c r="H19" s="204"/>
      <c r="I19" s="204"/>
      <c r="J19" s="204"/>
      <c r="K19" s="204"/>
      <c r="L19" s="204"/>
      <c r="M19" s="204"/>
      <c r="N19" s="204"/>
      <c r="O19" s="204"/>
      <c r="P19" s="204"/>
    </row>
    <row r="20" spans="1:16" ht="21" customHeight="1" x14ac:dyDescent="0.3">
      <c r="A20" s="263" t="s">
        <v>535</v>
      </c>
      <c r="B20" s="250" t="s">
        <v>536</v>
      </c>
      <c r="C20" s="250" t="s">
        <v>537</v>
      </c>
      <c r="D20" s="61" t="s">
        <v>192</v>
      </c>
      <c r="E20" s="251" t="s">
        <v>193</v>
      </c>
      <c r="F20" s="252" t="s">
        <v>166</v>
      </c>
      <c r="G20" s="251" t="s">
        <v>223</v>
      </c>
      <c r="H20" s="204"/>
      <c r="I20" s="204"/>
      <c r="J20" s="204"/>
      <c r="K20" s="204"/>
      <c r="L20" s="204"/>
      <c r="M20" s="204"/>
      <c r="N20" s="204"/>
      <c r="O20" s="204"/>
      <c r="P20" s="204"/>
    </row>
    <row r="21" spans="1:16" ht="28.8" x14ac:dyDescent="0.3">
      <c r="A21" s="263" t="s">
        <v>538</v>
      </c>
      <c r="B21" s="250" t="s">
        <v>539</v>
      </c>
      <c r="C21" s="250" t="s">
        <v>540</v>
      </c>
      <c r="D21" s="61" t="s">
        <v>192</v>
      </c>
      <c r="E21" s="251" t="s">
        <v>348</v>
      </c>
      <c r="F21" s="252" t="s">
        <v>166</v>
      </c>
      <c r="G21" s="251" t="s">
        <v>223</v>
      </c>
      <c r="H21" s="204"/>
      <c r="I21" s="204"/>
      <c r="J21" s="204"/>
      <c r="K21" s="204"/>
      <c r="L21" s="204"/>
      <c r="M21" s="204"/>
      <c r="N21" s="204"/>
      <c r="O21" s="204"/>
      <c r="P21" s="204"/>
    </row>
    <row r="22" spans="1:16" ht="28.8" x14ac:dyDescent="0.3">
      <c r="A22" s="263" t="s">
        <v>541</v>
      </c>
      <c r="B22" s="250" t="s">
        <v>542</v>
      </c>
      <c r="C22" s="250" t="s">
        <v>543</v>
      </c>
      <c r="D22" s="61" t="s">
        <v>192</v>
      </c>
      <c r="E22" s="251" t="s">
        <v>193</v>
      </c>
      <c r="F22" s="252" t="s">
        <v>166</v>
      </c>
      <c r="G22" s="251" t="s">
        <v>223</v>
      </c>
      <c r="H22" s="204"/>
      <c r="I22" s="204"/>
      <c r="J22" s="204"/>
      <c r="K22" s="204"/>
      <c r="L22" s="204"/>
      <c r="M22" s="204"/>
      <c r="N22" s="204"/>
      <c r="O22" s="204"/>
      <c r="P22" s="204"/>
    </row>
    <row r="23" spans="1:16" ht="17.25" customHeight="1" x14ac:dyDescent="0.3">
      <c r="A23" s="263" t="s">
        <v>544</v>
      </c>
      <c r="B23" s="250" t="s">
        <v>248</v>
      </c>
      <c r="C23" s="250" t="s">
        <v>545</v>
      </c>
      <c r="D23" s="61" t="s">
        <v>192</v>
      </c>
      <c r="E23" s="251" t="s">
        <v>193</v>
      </c>
      <c r="F23" s="252" t="s">
        <v>166</v>
      </c>
      <c r="G23" s="251" t="s">
        <v>223</v>
      </c>
      <c r="H23" s="204"/>
      <c r="I23" s="204"/>
      <c r="J23" s="204"/>
      <c r="K23" s="204"/>
      <c r="L23" s="204"/>
      <c r="M23" s="204"/>
      <c r="N23" s="204"/>
      <c r="O23" s="204"/>
      <c r="P23" s="204"/>
    </row>
    <row r="24" spans="1:16" ht="33" customHeight="1" x14ac:dyDescent="0.3">
      <c r="A24" s="263" t="s">
        <v>546</v>
      </c>
      <c r="B24" s="250" t="s">
        <v>439</v>
      </c>
      <c r="C24" s="250" t="s">
        <v>547</v>
      </c>
      <c r="D24" s="61" t="s">
        <v>192</v>
      </c>
      <c r="E24" s="251" t="s">
        <v>441</v>
      </c>
      <c r="F24" s="252" t="s">
        <v>166</v>
      </c>
      <c r="G24" s="251" t="s">
        <v>223</v>
      </c>
      <c r="H24" s="204"/>
      <c r="I24" s="204"/>
      <c r="J24" s="204"/>
      <c r="K24" s="204"/>
      <c r="L24" s="204"/>
      <c r="M24" s="204"/>
      <c r="N24" s="204"/>
      <c r="O24" s="204"/>
      <c r="P24" s="204"/>
    </row>
    <row r="25" spans="1:16" ht="31.2" customHeight="1" x14ac:dyDescent="0.3">
      <c r="A25" s="263" t="s">
        <v>548</v>
      </c>
      <c r="B25" s="250" t="s">
        <v>549</v>
      </c>
      <c r="C25" s="48" t="s">
        <v>550</v>
      </c>
      <c r="D25" s="61" t="s">
        <v>192</v>
      </c>
      <c r="E25" s="251" t="s">
        <v>193</v>
      </c>
      <c r="F25" s="252" t="s">
        <v>166</v>
      </c>
      <c r="G25" s="251" t="s">
        <v>223</v>
      </c>
      <c r="H25" s="204"/>
      <c r="I25" s="204"/>
      <c r="J25" s="204"/>
      <c r="K25" s="204"/>
      <c r="L25" s="204"/>
      <c r="M25" s="204"/>
      <c r="N25" s="204"/>
      <c r="O25" s="204"/>
      <c r="P25" s="204"/>
    </row>
    <row r="26" spans="1:16" ht="16.5" customHeight="1" x14ac:dyDescent="0.3">
      <c r="A26" s="263" t="s">
        <v>551</v>
      </c>
      <c r="B26" s="64" t="s">
        <v>187</v>
      </c>
      <c r="C26" s="65" t="s">
        <v>188</v>
      </c>
      <c r="D26" s="83" t="s">
        <v>32</v>
      </c>
      <c r="E26" s="83" t="s">
        <v>32</v>
      </c>
      <c r="F26" s="86" t="s">
        <v>166</v>
      </c>
      <c r="G26" s="84" t="s">
        <v>189</v>
      </c>
      <c r="H26" s="204"/>
      <c r="I26" s="204"/>
      <c r="J26" s="204"/>
      <c r="K26" s="204"/>
      <c r="L26" s="204"/>
      <c r="M26" s="204"/>
      <c r="N26" s="204"/>
      <c r="O26" s="204"/>
      <c r="P26" s="204"/>
    </row>
    <row r="27" spans="1:16" x14ac:dyDescent="0.3">
      <c r="A27" s="210"/>
      <c r="B27" s="210"/>
      <c r="C27" s="210"/>
      <c r="D27" s="259"/>
      <c r="E27" s="258"/>
      <c r="F27" s="210"/>
      <c r="G27" s="210"/>
      <c r="H27" s="204"/>
      <c r="I27" s="204"/>
      <c r="J27" s="204"/>
      <c r="K27" s="204"/>
      <c r="L27" s="204"/>
      <c r="M27" s="204"/>
      <c r="N27" s="204"/>
      <c r="O27" s="204"/>
      <c r="P27" s="204"/>
    </row>
    <row r="28" spans="1:16" x14ac:dyDescent="0.3">
      <c r="A28" s="210"/>
      <c r="B28" s="210"/>
      <c r="C28" s="210"/>
      <c r="D28" s="259"/>
      <c r="E28" s="258"/>
      <c r="F28" s="210"/>
      <c r="G28" s="210"/>
      <c r="H28" s="204"/>
      <c r="I28" s="204"/>
      <c r="J28" s="204"/>
      <c r="K28" s="204"/>
      <c r="L28" s="204"/>
      <c r="M28" s="204"/>
      <c r="N28" s="204"/>
      <c r="O28" s="204"/>
      <c r="P28" s="204"/>
    </row>
    <row r="29" spans="1:16" x14ac:dyDescent="0.3">
      <c r="A29" s="210"/>
      <c r="B29" s="210"/>
      <c r="C29" s="210"/>
      <c r="D29" s="259"/>
      <c r="E29" s="258"/>
      <c r="F29" s="210"/>
      <c r="G29" s="210"/>
      <c r="H29" s="204"/>
      <c r="I29" s="204"/>
      <c r="J29" s="204"/>
      <c r="K29" s="204"/>
      <c r="L29" s="204"/>
      <c r="M29" s="204"/>
      <c r="N29" s="204"/>
      <c r="O29" s="204"/>
      <c r="P29" s="204"/>
    </row>
    <row r="30" spans="1:16" x14ac:dyDescent="0.3">
      <c r="A30" s="204"/>
      <c r="B30" s="204"/>
      <c r="C30" s="204"/>
      <c r="D30" s="259"/>
      <c r="E30" s="259"/>
      <c r="F30" s="204"/>
      <c r="G30" s="204"/>
      <c r="H30" s="204"/>
      <c r="I30" s="204"/>
      <c r="J30" s="204"/>
      <c r="K30" s="204"/>
      <c r="L30" s="204"/>
      <c r="M30" s="204"/>
      <c r="N30" s="204"/>
      <c r="O30" s="204"/>
      <c r="P30" s="204"/>
    </row>
    <row r="31" spans="1:16" x14ac:dyDescent="0.3">
      <c r="A31" s="204"/>
      <c r="B31" s="204"/>
      <c r="C31" s="204"/>
      <c r="D31" s="259"/>
      <c r="E31" s="259"/>
      <c r="F31" s="204"/>
      <c r="G31" s="204"/>
      <c r="H31" s="204"/>
      <c r="I31" s="204"/>
      <c r="J31" s="204"/>
      <c r="K31" s="204"/>
      <c r="L31" s="204"/>
      <c r="M31" s="204"/>
      <c r="N31" s="204"/>
      <c r="O31" s="204"/>
      <c r="P31" s="204"/>
    </row>
  </sheetData>
  <mergeCells count="1">
    <mergeCell ref="E1:G1"/>
  </mergeCells>
  <phoneticPr fontId="8" type="noConversion"/>
  <pageMargins left="0.25" right="0.25" top="0.82516339869281041" bottom="0.75" header="0.3" footer="0.3"/>
  <pageSetup paperSize="9" scale="73" orientation="landscape" r:id="rId1"/>
  <headerFooter>
    <oddHeader>&amp;L&amp;G</oddHeader>
    <oddFooter>&amp;R&amp;P(&amp;N)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6E61-B25F-4B84-AD32-5E4E7160D7CD}">
  <sheetPr>
    <pageSetUpPr fitToPage="1"/>
  </sheetPr>
  <dimension ref="A1:O33"/>
  <sheetViews>
    <sheetView tabSelected="1" view="pageLayout" zoomScale="85" zoomScaleNormal="85" zoomScalePageLayoutView="85" workbookViewId="0">
      <selection activeCell="G17" sqref="G17"/>
    </sheetView>
  </sheetViews>
  <sheetFormatPr defaultColWidth="11.09765625" defaultRowHeight="14.4" x14ac:dyDescent="0.3"/>
  <cols>
    <col min="1" max="1" width="6.59765625" style="5" customWidth="1"/>
    <col min="2" max="2" width="28" style="5" customWidth="1"/>
    <col min="3" max="3" width="68" style="5" customWidth="1"/>
    <col min="4" max="4" width="20.3984375" style="5" customWidth="1"/>
    <col min="5" max="5" width="16.19921875" style="5" customWidth="1"/>
    <col min="6" max="6" width="18.19921875" style="5" customWidth="1"/>
    <col min="7" max="7" width="24.1992187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_xlfn.CONCAT(Kontroloversigt!A31)</f>
        <v>BTÆT</v>
      </c>
      <c r="E1" s="288" t="str">
        <f>_xlfn.CONCAT(Kontroloversigt!B31)</f>
        <v>Brandtætning af installationsgennemføringer</v>
      </c>
      <c r="F1" s="288"/>
      <c r="G1" s="289"/>
    </row>
    <row r="2" spans="1:15" x14ac:dyDescent="0.3">
      <c r="A2" s="7" t="s">
        <v>2</v>
      </c>
      <c r="B2" s="200"/>
      <c r="C2" s="200" t="str">
        <f>_xlfn.CONCAT(Kontroloversigt!C2,Kontroloversigt!D2)</f>
        <v>Skriv Projektnummer_!Skriv Projektnavn!</v>
      </c>
      <c r="D2" s="8" t="s">
        <v>143</v>
      </c>
      <c r="E2" s="200" t="str">
        <f>_xlfn.CONCAT(Kontroloversigt!D2,Kontroloversigt!E31)</f>
        <v>Skriv Projektnavn!_M08_C10.2_KPLA_U_BTÆT</v>
      </c>
      <c r="F2" s="200"/>
      <c r="G2" s="203"/>
      <c r="H2" s="204"/>
      <c r="I2" s="204"/>
      <c r="J2" s="204"/>
      <c r="K2" s="204"/>
      <c r="L2" s="204"/>
      <c r="M2" s="204"/>
      <c r="N2" s="204"/>
      <c r="O2" s="204"/>
    </row>
    <row r="3" spans="1:15" x14ac:dyDescent="0.3">
      <c r="A3" s="7" t="s">
        <v>9</v>
      </c>
      <c r="B3" s="200"/>
      <c r="C3" s="200" t="str">
        <f>_xlfn.CONCAT(Kontroloversigt!C3)</f>
        <v>Skriv Adresse!</v>
      </c>
      <c r="D3" s="27" t="s">
        <v>144</v>
      </c>
      <c r="E3" s="201" t="str">
        <f>_xlfn.CONCAT(Kontroloversigt!B31)</f>
        <v>Brandtætning af installationsgennemføringer</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_xlfn.CONCAT(Kontroloversigt!G31)</f>
        <v>Installatør</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552</v>
      </c>
      <c r="D7" s="200"/>
      <c r="E7" s="200"/>
      <c r="F7" s="200"/>
      <c r="G7" s="203"/>
      <c r="H7" s="204"/>
      <c r="I7" s="204"/>
      <c r="J7" s="204"/>
      <c r="K7" s="204"/>
      <c r="L7" s="204"/>
      <c r="M7" s="204"/>
      <c r="N7" s="204"/>
      <c r="O7" s="204"/>
    </row>
    <row r="8" spans="1:15" x14ac:dyDescent="0.3">
      <c r="A8" s="7" t="s">
        <v>553</v>
      </c>
      <c r="B8" s="200"/>
      <c r="C8" s="201" t="e">
        <f>_xlfn.CONCAT(Kontroloversigt!I3,Kontroloversigt!J3)</f>
        <v>#N/A</v>
      </c>
      <c r="D8" s="8" t="s">
        <v>23</v>
      </c>
      <c r="E8" s="245" t="str">
        <f>_xlfn.CONCAT(Kontroloversigt!H31)</f>
        <v>DD.MM.ÅÅÅÅ</v>
      </c>
      <c r="F8" s="245"/>
      <c r="G8" s="203"/>
      <c r="H8" s="204"/>
      <c r="I8" s="204"/>
      <c r="J8" s="204"/>
      <c r="K8" s="204"/>
      <c r="L8" s="204"/>
      <c r="M8" s="204"/>
      <c r="N8" s="204"/>
      <c r="O8" s="204"/>
    </row>
    <row r="9" spans="1:15" x14ac:dyDescent="0.3">
      <c r="A9" s="7" t="s">
        <v>554</v>
      </c>
      <c r="B9" s="200"/>
      <c r="C9" s="200" t="s">
        <v>555</v>
      </c>
      <c r="D9" s="8" t="s">
        <v>24</v>
      </c>
      <c r="E9" s="201" t="str">
        <f>_xlfn.CONCAT(Kontroloversigt!I31)</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_xlfn.CONCAT(Kontroloversigt!J31)</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ht="15.75" customHeight="1" x14ac:dyDescent="0.3">
      <c r="A12" s="290" t="s">
        <v>556</v>
      </c>
      <c r="B12" s="291"/>
      <c r="C12" s="41"/>
      <c r="D12" s="266"/>
      <c r="E12" s="266"/>
      <c r="F12" s="266"/>
      <c r="G12" s="267"/>
      <c r="H12" s="204"/>
      <c r="I12" s="204"/>
      <c r="J12" s="204"/>
      <c r="K12" s="204"/>
      <c r="L12" s="204"/>
      <c r="M12" s="204"/>
      <c r="N12" s="204"/>
      <c r="O12" s="204"/>
    </row>
    <row r="13" spans="1:15" x14ac:dyDescent="0.3">
      <c r="A13" s="30" t="s">
        <v>154</v>
      </c>
      <c r="B13" s="31"/>
      <c r="C13" s="246"/>
      <c r="D13" s="246"/>
      <c r="E13" s="246"/>
      <c r="F13" s="246"/>
      <c r="G13" s="247"/>
      <c r="H13" s="204"/>
      <c r="I13" s="204"/>
      <c r="J13" s="204"/>
      <c r="K13" s="204"/>
      <c r="L13" s="204"/>
      <c r="M13" s="204"/>
      <c r="N13" s="204"/>
      <c r="O13" s="204"/>
    </row>
    <row r="14" spans="1:15" ht="28.8" x14ac:dyDescent="0.3">
      <c r="A14" s="53" t="s">
        <v>155</v>
      </c>
      <c r="B14" s="54" t="s">
        <v>156</v>
      </c>
      <c r="C14" s="54" t="s">
        <v>157</v>
      </c>
      <c r="D14" s="82" t="s">
        <v>158</v>
      </c>
      <c r="E14" s="54" t="s">
        <v>159</v>
      </c>
      <c r="F14" s="34" t="s">
        <v>160</v>
      </c>
      <c r="G14" s="55" t="s">
        <v>125</v>
      </c>
      <c r="H14" s="204"/>
      <c r="I14" s="204"/>
      <c r="J14" s="204"/>
      <c r="K14" s="204"/>
      <c r="L14" s="204"/>
      <c r="M14" s="204"/>
      <c r="N14" s="204"/>
      <c r="O14" s="204"/>
    </row>
    <row r="15" spans="1:15" ht="35.25" customHeight="1" x14ac:dyDescent="0.3">
      <c r="A15" s="251" t="s">
        <v>557</v>
      </c>
      <c r="B15" s="48" t="s">
        <v>558</v>
      </c>
      <c r="C15" s="48" t="s">
        <v>559</v>
      </c>
      <c r="D15" s="49" t="s">
        <v>347</v>
      </c>
      <c r="E15" s="49" t="s">
        <v>348</v>
      </c>
      <c r="F15" s="49" t="s">
        <v>372</v>
      </c>
      <c r="G15" s="49" t="s">
        <v>189</v>
      </c>
      <c r="H15" s="204"/>
      <c r="I15" s="204"/>
      <c r="J15" s="204"/>
      <c r="K15" s="204"/>
      <c r="L15" s="204"/>
      <c r="M15" s="204"/>
      <c r="N15" s="204"/>
      <c r="O15" s="204"/>
    </row>
    <row r="16" spans="1:15" ht="33.75" customHeight="1" x14ac:dyDescent="0.3">
      <c r="A16" s="251" t="s">
        <v>560</v>
      </c>
      <c r="B16" s="48" t="s">
        <v>561</v>
      </c>
      <c r="C16" s="48" t="s">
        <v>562</v>
      </c>
      <c r="D16" s="49" t="s">
        <v>347</v>
      </c>
      <c r="E16" s="49" t="s">
        <v>348</v>
      </c>
      <c r="F16" s="49" t="s">
        <v>372</v>
      </c>
      <c r="G16" s="49" t="s">
        <v>189</v>
      </c>
      <c r="H16" s="204"/>
      <c r="I16" s="204"/>
      <c r="J16" s="204"/>
      <c r="K16" s="204"/>
      <c r="L16" s="204"/>
      <c r="M16" s="204"/>
      <c r="N16" s="204"/>
      <c r="O16" s="204"/>
    </row>
    <row r="17" spans="1:15" ht="30.75" customHeight="1" x14ac:dyDescent="0.3">
      <c r="A17" s="251" t="s">
        <v>563</v>
      </c>
      <c r="B17" s="48" t="s">
        <v>564</v>
      </c>
      <c r="C17" s="48" t="s">
        <v>565</v>
      </c>
      <c r="D17" s="49" t="s">
        <v>347</v>
      </c>
      <c r="E17" s="49" t="s">
        <v>193</v>
      </c>
      <c r="F17" s="49" t="s">
        <v>372</v>
      </c>
      <c r="G17" s="49" t="s">
        <v>189</v>
      </c>
      <c r="H17" s="204"/>
      <c r="I17" s="204"/>
      <c r="J17" s="204"/>
      <c r="K17" s="204"/>
      <c r="L17" s="204"/>
      <c r="M17" s="204"/>
      <c r="N17" s="204"/>
      <c r="O17" s="204"/>
    </row>
    <row r="18" spans="1:15" ht="31.5" customHeight="1" x14ac:dyDescent="0.3">
      <c r="A18" s="251" t="s">
        <v>566</v>
      </c>
      <c r="B18" s="48" t="s">
        <v>567</v>
      </c>
      <c r="C18" s="48" t="s">
        <v>568</v>
      </c>
      <c r="D18" s="49" t="s">
        <v>347</v>
      </c>
      <c r="E18" s="49" t="s">
        <v>348</v>
      </c>
      <c r="F18" s="49" t="s">
        <v>372</v>
      </c>
      <c r="G18" s="49" t="s">
        <v>167</v>
      </c>
      <c r="H18" s="204"/>
      <c r="I18" s="204"/>
      <c r="J18" s="204"/>
      <c r="K18" s="204"/>
      <c r="L18" s="204"/>
      <c r="M18" s="204"/>
      <c r="N18" s="204"/>
      <c r="O18" s="204"/>
    </row>
    <row r="19" spans="1:15" ht="63.75" customHeight="1" x14ac:dyDescent="0.3">
      <c r="A19" s="251" t="s">
        <v>569</v>
      </c>
      <c r="B19" s="48" t="s">
        <v>570</v>
      </c>
      <c r="C19" s="48" t="s">
        <v>571</v>
      </c>
      <c r="D19" s="49" t="s">
        <v>347</v>
      </c>
      <c r="E19" s="49" t="s">
        <v>193</v>
      </c>
      <c r="F19" s="49" t="s">
        <v>372</v>
      </c>
      <c r="G19" s="49" t="s">
        <v>167</v>
      </c>
      <c r="H19" s="204"/>
      <c r="I19" s="204"/>
      <c r="J19" s="204"/>
      <c r="K19" s="204"/>
      <c r="L19" s="204"/>
      <c r="M19" s="204"/>
      <c r="N19" s="204"/>
      <c r="O19" s="204"/>
    </row>
    <row r="20" spans="1:15" ht="20.25" customHeight="1" x14ac:dyDescent="0.3">
      <c r="A20" s="251" t="s">
        <v>572</v>
      </c>
      <c r="B20" s="48" t="s">
        <v>187</v>
      </c>
      <c r="C20" s="48" t="s">
        <v>362</v>
      </c>
      <c r="D20" s="49" t="s">
        <v>32</v>
      </c>
      <c r="E20" s="49" t="s">
        <v>32</v>
      </c>
      <c r="F20" s="81" t="s">
        <v>166</v>
      </c>
      <c r="G20" s="49" t="s">
        <v>189</v>
      </c>
      <c r="H20" s="204"/>
      <c r="I20" s="204"/>
      <c r="J20" s="204"/>
      <c r="K20" s="204"/>
      <c r="L20" s="204"/>
      <c r="M20" s="204"/>
      <c r="N20" s="204"/>
      <c r="O20" s="204"/>
    </row>
    <row r="21" spans="1:15" x14ac:dyDescent="0.3">
      <c r="A21" s="210"/>
      <c r="B21" s="210"/>
      <c r="C21" s="210"/>
      <c r="D21" s="210"/>
      <c r="E21" s="210"/>
      <c r="F21" s="210"/>
      <c r="G21" s="248"/>
      <c r="H21" s="204"/>
      <c r="I21" s="204"/>
      <c r="J21" s="204"/>
      <c r="K21" s="204"/>
      <c r="L21" s="204"/>
      <c r="M21" s="204"/>
      <c r="N21" s="204"/>
      <c r="O21" s="204"/>
    </row>
    <row r="22" spans="1:15" x14ac:dyDescent="0.3">
      <c r="A22" s="210"/>
      <c r="B22" s="210"/>
      <c r="C22" s="210"/>
      <c r="D22" s="210"/>
      <c r="E22" s="210"/>
      <c r="F22" s="210"/>
      <c r="G22" s="248"/>
      <c r="H22" s="204"/>
      <c r="I22" s="204"/>
      <c r="J22" s="204"/>
      <c r="K22" s="204"/>
      <c r="L22" s="204"/>
      <c r="M22" s="204"/>
      <c r="N22" s="204"/>
      <c r="O22" s="204"/>
    </row>
    <row r="23" spans="1:15" x14ac:dyDescent="0.3">
      <c r="A23" s="210"/>
      <c r="B23" s="210"/>
      <c r="C23" s="210"/>
      <c r="D23" s="210"/>
      <c r="E23" s="210"/>
      <c r="F23" s="210"/>
      <c r="G23" s="248"/>
      <c r="H23" s="204"/>
      <c r="I23" s="204"/>
      <c r="J23" s="204"/>
      <c r="K23" s="204"/>
      <c r="L23" s="204"/>
      <c r="M23" s="204"/>
      <c r="N23" s="204"/>
      <c r="O23" s="204"/>
    </row>
    <row r="24" spans="1:15" x14ac:dyDescent="0.3">
      <c r="A24" s="210"/>
      <c r="B24" s="210"/>
      <c r="C24" s="210"/>
      <c r="D24" s="210"/>
      <c r="E24" s="210"/>
      <c r="F24" s="210"/>
      <c r="G24" s="248"/>
      <c r="H24" s="204"/>
      <c r="I24" s="204"/>
      <c r="J24" s="204"/>
      <c r="K24" s="204"/>
      <c r="L24" s="204"/>
      <c r="M24" s="204"/>
      <c r="N24" s="204"/>
      <c r="O24" s="204"/>
    </row>
    <row r="25" spans="1:15" x14ac:dyDescent="0.3">
      <c r="A25" s="210"/>
      <c r="B25" s="210"/>
      <c r="C25" s="210"/>
      <c r="D25" s="210"/>
      <c r="E25" s="210"/>
      <c r="F25" s="210"/>
      <c r="G25" s="210"/>
      <c r="H25" s="204"/>
      <c r="I25" s="204"/>
      <c r="J25" s="204"/>
      <c r="K25" s="204"/>
      <c r="L25" s="204"/>
      <c r="M25" s="204"/>
      <c r="N25" s="204"/>
      <c r="O25" s="204"/>
    </row>
    <row r="26" spans="1:15" x14ac:dyDescent="0.3">
      <c r="A26" s="210"/>
      <c r="B26" s="210"/>
      <c r="C26" s="210"/>
      <c r="D26" s="210"/>
      <c r="E26" s="210"/>
      <c r="F26" s="210"/>
      <c r="G26" s="210"/>
      <c r="H26" s="204"/>
      <c r="I26" s="204"/>
      <c r="J26" s="204"/>
      <c r="K26" s="204"/>
      <c r="L26" s="204"/>
      <c r="M26" s="204"/>
      <c r="N26" s="204"/>
      <c r="O26" s="204"/>
    </row>
    <row r="27" spans="1:15" x14ac:dyDescent="0.3">
      <c r="A27" s="210"/>
      <c r="B27" s="210"/>
      <c r="C27" s="210"/>
      <c r="D27" s="210"/>
      <c r="E27" s="210"/>
      <c r="F27" s="210"/>
      <c r="G27" s="210"/>
      <c r="H27" s="204"/>
      <c r="I27" s="204"/>
      <c r="J27" s="204"/>
      <c r="K27" s="204"/>
      <c r="L27" s="204"/>
      <c r="M27" s="204"/>
      <c r="N27" s="204"/>
      <c r="O27" s="204"/>
    </row>
    <row r="28" spans="1:15" x14ac:dyDescent="0.3">
      <c r="A28" s="210"/>
      <c r="B28" s="210"/>
      <c r="C28" s="210"/>
      <c r="D28" s="210"/>
      <c r="E28" s="210"/>
      <c r="F28" s="210"/>
      <c r="G28" s="210"/>
      <c r="H28" s="204"/>
      <c r="I28" s="204"/>
      <c r="J28" s="204"/>
      <c r="K28" s="204"/>
      <c r="L28" s="204"/>
      <c r="M28" s="204"/>
      <c r="N28" s="204"/>
      <c r="O28" s="204"/>
    </row>
    <row r="29" spans="1:15" x14ac:dyDescent="0.3">
      <c r="A29" s="210"/>
      <c r="B29" s="210"/>
      <c r="C29" s="210"/>
      <c r="D29" s="204"/>
      <c r="E29" s="210"/>
      <c r="F29" s="210"/>
      <c r="G29" s="210"/>
      <c r="H29" s="204"/>
      <c r="I29" s="204"/>
      <c r="J29" s="204"/>
      <c r="K29" s="204"/>
      <c r="L29" s="204"/>
      <c r="M29" s="204"/>
      <c r="N29" s="204"/>
      <c r="O29" s="204"/>
    </row>
    <row r="30" spans="1:15" x14ac:dyDescent="0.3">
      <c r="A30" s="210"/>
      <c r="B30" s="210"/>
      <c r="C30" s="210"/>
      <c r="D30" s="204"/>
      <c r="E30" s="210"/>
      <c r="F30" s="210"/>
      <c r="G30" s="210"/>
      <c r="H30" s="204"/>
      <c r="I30" s="204"/>
      <c r="J30" s="204"/>
      <c r="K30" s="204"/>
      <c r="L30" s="204"/>
      <c r="M30" s="204"/>
      <c r="N30" s="204"/>
      <c r="O30" s="204"/>
    </row>
    <row r="31" spans="1:15" x14ac:dyDescent="0.3">
      <c r="A31" s="210"/>
      <c r="B31" s="210"/>
      <c r="C31" s="210"/>
      <c r="D31" s="204"/>
      <c r="E31" s="210"/>
      <c r="F31" s="210"/>
      <c r="G31" s="210"/>
      <c r="H31" s="204"/>
      <c r="I31" s="204"/>
      <c r="J31" s="204"/>
      <c r="K31" s="204"/>
      <c r="L31" s="204"/>
      <c r="M31" s="204"/>
      <c r="N31" s="204"/>
      <c r="O31" s="204"/>
    </row>
    <row r="32" spans="1:15" x14ac:dyDescent="0.3">
      <c r="A32" s="210"/>
      <c r="B32" s="210"/>
      <c r="C32" s="210"/>
      <c r="D32" s="204"/>
      <c r="E32" s="210"/>
      <c r="F32" s="210"/>
      <c r="G32" s="210"/>
      <c r="H32" s="204"/>
      <c r="I32" s="204"/>
      <c r="J32" s="204"/>
      <c r="K32" s="204"/>
      <c r="L32" s="204"/>
      <c r="M32" s="204"/>
      <c r="N32" s="204"/>
      <c r="O32" s="204"/>
    </row>
    <row r="33" spans="1:15" x14ac:dyDescent="0.3">
      <c r="A33" s="204"/>
      <c r="B33" s="204"/>
      <c r="C33" s="204"/>
      <c r="D33" s="204"/>
      <c r="E33" s="204"/>
      <c r="F33" s="204"/>
      <c r="G33" s="204"/>
      <c r="H33" s="204"/>
      <c r="I33" s="204"/>
      <c r="J33" s="204"/>
      <c r="K33" s="204"/>
      <c r="L33" s="204"/>
      <c r="M33" s="204"/>
      <c r="N33" s="204"/>
      <c r="O33" s="204"/>
    </row>
  </sheetData>
  <mergeCells count="2">
    <mergeCell ref="E1:G1"/>
    <mergeCell ref="A12:B12"/>
  </mergeCells>
  <phoneticPr fontId="8" type="noConversion"/>
  <pageMargins left="0.25" right="0.25" top="0.82516339869281041" bottom="0.75" header="0.3" footer="0.3"/>
  <pageSetup paperSize="9" scale="71" orientation="landscape" r:id="rId1"/>
  <headerFooter>
    <oddHeader>&amp;L&amp;G</oddHeader>
    <oddFooter>&amp;R&amp;P(&amp;N)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BC9D-6682-4A59-BDF6-4234C1B099C3}">
  <dimension ref="A1:O48"/>
  <sheetViews>
    <sheetView view="pageLayout" zoomScale="85" zoomScaleNormal="100" zoomScalePageLayoutView="85" workbookViewId="0">
      <selection activeCell="C35" sqref="C35"/>
    </sheetView>
  </sheetViews>
  <sheetFormatPr defaultColWidth="11.09765625" defaultRowHeight="14.4" x14ac:dyDescent="0.3"/>
  <cols>
    <col min="1" max="1" width="5.5" style="5" customWidth="1"/>
    <col min="2" max="2" width="28" style="5" customWidth="1"/>
    <col min="3" max="3" width="66.69921875" style="5" customWidth="1"/>
    <col min="4" max="4" width="20.3984375" style="5" customWidth="1"/>
    <col min="5" max="5" width="16.19921875" style="5" customWidth="1"/>
    <col min="6" max="6" width="18.19921875" style="5" customWidth="1"/>
    <col min="7" max="7" width="32.69921875" style="5" customWidth="1"/>
    <col min="8" max="16384" width="11.09765625" style="5"/>
  </cols>
  <sheetData>
    <row r="1" spans="1:15" s="40" customFormat="1" ht="21" x14ac:dyDescent="0.3">
      <c r="A1" s="38" t="str">
        <f>_xlfn.CONCAT(Kontroloversigt!C1)</f>
        <v>BRANDTEKNISK KONTROLPLAN FOR UDFØRELSE</v>
      </c>
      <c r="B1" s="39"/>
      <c r="C1" s="39"/>
      <c r="D1" s="39" t="str">
        <f>_xlfn.CONCAT(Kontroloversigt!A32)</f>
        <v>RØR</v>
      </c>
      <c r="E1" s="288" t="str">
        <f>_xlfn.CONCAT(Kontroloversigt!B32)</f>
        <v>Rør- og kabelinstallationer</v>
      </c>
      <c r="F1" s="288"/>
      <c r="G1" s="289"/>
    </row>
    <row r="2" spans="1:15" x14ac:dyDescent="0.3">
      <c r="A2" s="7" t="s">
        <v>2</v>
      </c>
      <c r="B2" s="200"/>
      <c r="C2" s="200" t="str">
        <f>_xlfn.CONCAT(Kontroloversigt!C2,Kontroloversigt!D2)</f>
        <v>Skriv Projektnummer_!Skriv Projektnavn!</v>
      </c>
      <c r="D2" s="8" t="s">
        <v>143</v>
      </c>
      <c r="E2" s="200" t="str">
        <f>_xlfn.CONCAT(Kontroloversigt!D2,Kontroloversigt!E32)</f>
        <v>Skriv Projektnavn!_M08_C10.2_KPLA_U_RØR</v>
      </c>
      <c r="F2" s="200"/>
      <c r="G2" s="203"/>
      <c r="H2" s="204"/>
      <c r="I2" s="204"/>
      <c r="J2" s="204"/>
      <c r="K2" s="204"/>
      <c r="L2" s="204"/>
      <c r="M2" s="204"/>
      <c r="N2" s="204"/>
      <c r="O2" s="204"/>
    </row>
    <row r="3" spans="1:15" x14ac:dyDescent="0.3">
      <c r="A3" s="7" t="s">
        <v>9</v>
      </c>
      <c r="B3" s="200"/>
      <c r="C3" s="260" t="str">
        <f>_xlfn.CONCAT(Kontroloversigt!C3)</f>
        <v>Skriv Adresse!</v>
      </c>
      <c r="D3" s="27" t="s">
        <v>144</v>
      </c>
      <c r="E3" s="201" t="str">
        <f>_xlfn.CONCAT(Kontroloversigt!B32)</f>
        <v>Rør- og kabelinstallationer</v>
      </c>
      <c r="F3" s="201"/>
      <c r="G3" s="203"/>
      <c r="H3" s="204"/>
      <c r="I3" s="204"/>
      <c r="J3" s="204"/>
      <c r="K3" s="204"/>
      <c r="L3" s="204"/>
      <c r="M3" s="204"/>
      <c r="N3" s="204"/>
      <c r="O3" s="204"/>
    </row>
    <row r="4" spans="1:15" x14ac:dyDescent="0.3">
      <c r="A4" s="7" t="s">
        <v>15</v>
      </c>
      <c r="B4" s="200"/>
      <c r="C4" s="200" t="str">
        <f>_xlfn.CONCAT(Kontroloversigt!C4)</f>
        <v>Skriv matrikel nr.!</v>
      </c>
      <c r="D4" s="200"/>
      <c r="E4" s="200"/>
      <c r="F4" s="200"/>
      <c r="G4" s="203"/>
      <c r="H4" s="204"/>
      <c r="I4" s="204"/>
      <c r="J4" s="204"/>
      <c r="K4" s="204"/>
      <c r="L4" s="204"/>
      <c r="M4" s="204"/>
      <c r="N4" s="204"/>
      <c r="O4" s="204"/>
    </row>
    <row r="5" spans="1:15" x14ac:dyDescent="0.3">
      <c r="A5" s="211"/>
      <c r="B5" s="200"/>
      <c r="C5" s="200"/>
      <c r="D5" s="126" t="s">
        <v>145</v>
      </c>
      <c r="E5" s="244"/>
      <c r="F5" s="201" t="str">
        <f>_xlfn.CONCAT(Kontroloversigt!G32)</f>
        <v>Installatør</v>
      </c>
      <c r="G5" s="203"/>
      <c r="H5" s="204"/>
      <c r="I5" s="204"/>
      <c r="J5" s="204"/>
      <c r="K5" s="204"/>
      <c r="L5" s="204"/>
      <c r="M5" s="204"/>
      <c r="N5" s="204"/>
      <c r="O5" s="204"/>
    </row>
    <row r="6" spans="1:15" x14ac:dyDescent="0.3">
      <c r="A6" s="7" t="s">
        <v>146</v>
      </c>
      <c r="B6" s="200"/>
      <c r="C6" s="200" t="s">
        <v>147</v>
      </c>
      <c r="D6" s="27"/>
      <c r="E6" s="200"/>
      <c r="F6" s="200"/>
      <c r="G6" s="203"/>
      <c r="H6" s="204"/>
      <c r="I6" s="204"/>
      <c r="J6" s="204"/>
      <c r="K6" s="204"/>
      <c r="L6" s="204"/>
      <c r="M6" s="204"/>
      <c r="N6" s="204"/>
      <c r="O6" s="204"/>
    </row>
    <row r="7" spans="1:15" x14ac:dyDescent="0.3">
      <c r="A7" s="7" t="s">
        <v>148</v>
      </c>
      <c r="B7" s="200"/>
      <c r="C7" s="200" t="s">
        <v>149</v>
      </c>
      <c r="D7" s="200"/>
      <c r="E7" s="200"/>
      <c r="F7" s="200"/>
      <c r="G7" s="203"/>
      <c r="H7" s="204"/>
      <c r="I7" s="204"/>
      <c r="J7" s="204"/>
      <c r="K7" s="204"/>
      <c r="L7" s="204"/>
      <c r="M7" s="204"/>
      <c r="N7" s="204"/>
      <c r="O7" s="204"/>
    </row>
    <row r="8" spans="1:15" x14ac:dyDescent="0.3">
      <c r="A8" s="7" t="s">
        <v>150</v>
      </c>
      <c r="B8" s="200"/>
      <c r="C8" s="201" t="e">
        <f>_xlfn.CONCAT(Kontroloversigt!I3,Kontroloversigt!J3)</f>
        <v>#N/A</v>
      </c>
      <c r="D8" s="8" t="s">
        <v>23</v>
      </c>
      <c r="E8" s="245" t="str">
        <f>_xlfn.CONCAT(Kontroloversigt!H32)</f>
        <v>DD.MM.ÅÅÅÅ</v>
      </c>
      <c r="F8" s="245"/>
      <c r="G8" s="203"/>
      <c r="H8" s="204"/>
      <c r="I8" s="204"/>
      <c r="J8" s="204"/>
      <c r="K8" s="204"/>
      <c r="L8" s="204"/>
      <c r="M8" s="204"/>
      <c r="N8" s="204"/>
      <c r="O8" s="204"/>
    </row>
    <row r="9" spans="1:15" x14ac:dyDescent="0.3">
      <c r="A9" s="211"/>
      <c r="B9" s="200"/>
      <c r="C9" s="200"/>
      <c r="D9" s="8" t="s">
        <v>24</v>
      </c>
      <c r="E9" s="201" t="str">
        <f>_xlfn.CONCAT(Kontroloversigt!I32)</f>
        <v>Version 1</v>
      </c>
      <c r="F9" s="201"/>
      <c r="G9" s="203"/>
      <c r="H9" s="204"/>
      <c r="I9" s="204"/>
      <c r="J9" s="204"/>
      <c r="K9" s="204"/>
      <c r="L9" s="204"/>
      <c r="M9" s="204"/>
      <c r="N9" s="204"/>
      <c r="O9" s="204"/>
    </row>
    <row r="10" spans="1:15" x14ac:dyDescent="0.3">
      <c r="A10" s="36" t="s">
        <v>151</v>
      </c>
      <c r="B10" s="200"/>
      <c r="C10" s="200" t="str">
        <f>_xlfn.CONCAT(Kontroloversigt!G2)</f>
        <v>Skriv udarbejdende! Initialer, Navn, Firma</v>
      </c>
      <c r="D10" s="8" t="s">
        <v>152</v>
      </c>
      <c r="E10" s="201" t="str">
        <f>_xlfn.CONCAT(Kontroloversigt!J32)</f>
        <v>-</v>
      </c>
      <c r="F10" s="201"/>
      <c r="G10" s="203"/>
      <c r="H10" s="204"/>
      <c r="I10" s="204"/>
      <c r="J10" s="204"/>
      <c r="K10" s="204"/>
      <c r="L10" s="204"/>
      <c r="M10" s="204"/>
      <c r="N10" s="204"/>
      <c r="O10" s="204"/>
    </row>
    <row r="11" spans="1:15" x14ac:dyDescent="0.3">
      <c r="A11" s="37" t="s">
        <v>153</v>
      </c>
      <c r="B11" s="207"/>
      <c r="C11" s="207" t="str">
        <f>_xlfn.CONCAT(Kontroloversigt!G3)</f>
        <v>Skriv kontrollant! Initialer, Navn, Firma</v>
      </c>
      <c r="D11" s="207"/>
      <c r="E11" s="207"/>
      <c r="F11" s="207"/>
      <c r="G11" s="209"/>
      <c r="H11" s="204"/>
      <c r="I11" s="204"/>
      <c r="J11" s="204"/>
      <c r="K11" s="204"/>
      <c r="L11" s="204"/>
      <c r="M11" s="204"/>
      <c r="N11" s="204"/>
      <c r="O11" s="204"/>
    </row>
    <row r="12" spans="1:15" x14ac:dyDescent="0.3">
      <c r="A12" s="28"/>
      <c r="B12" s="1"/>
      <c r="C12" s="6"/>
      <c r="D12" s="204"/>
      <c r="E12" s="204"/>
      <c r="F12" s="204"/>
      <c r="G12" s="204"/>
      <c r="H12" s="204"/>
      <c r="I12" s="204"/>
      <c r="J12" s="204"/>
      <c r="K12" s="204"/>
      <c r="L12" s="204"/>
      <c r="M12" s="204"/>
      <c r="N12" s="204"/>
      <c r="O12" s="204"/>
    </row>
    <row r="13" spans="1:15" x14ac:dyDescent="0.3">
      <c r="A13" s="29"/>
      <c r="B13" s="29"/>
      <c r="C13" s="204"/>
      <c r="D13" s="204"/>
      <c r="E13" s="204"/>
      <c r="F13" s="204"/>
      <c r="G13" s="204"/>
      <c r="H13" s="204"/>
      <c r="I13" s="204"/>
      <c r="J13" s="204"/>
      <c r="K13" s="204"/>
      <c r="L13" s="204"/>
      <c r="M13" s="204"/>
      <c r="N13" s="204"/>
      <c r="O13" s="204"/>
    </row>
    <row r="14" spans="1:15" x14ac:dyDescent="0.3">
      <c r="A14" s="30" t="s">
        <v>154</v>
      </c>
      <c r="B14" s="31"/>
      <c r="C14" s="246"/>
      <c r="D14" s="246"/>
      <c r="E14" s="246"/>
      <c r="F14" s="247"/>
      <c r="G14" s="247"/>
      <c r="H14" s="204"/>
      <c r="I14" s="204"/>
      <c r="J14" s="204"/>
      <c r="K14" s="204"/>
      <c r="L14" s="204"/>
      <c r="M14" s="204"/>
      <c r="N14" s="204"/>
      <c r="O14" s="204"/>
    </row>
    <row r="15" spans="1:15" ht="28.8" x14ac:dyDescent="0.3">
      <c r="A15" s="32" t="s">
        <v>155</v>
      </c>
      <c r="B15" s="33" t="s">
        <v>156</v>
      </c>
      <c r="C15" s="33" t="s">
        <v>157</v>
      </c>
      <c r="D15" s="33" t="s">
        <v>573</v>
      </c>
      <c r="E15" s="33" t="s">
        <v>159</v>
      </c>
      <c r="F15" s="34" t="s">
        <v>160</v>
      </c>
      <c r="G15" s="34" t="s">
        <v>125</v>
      </c>
      <c r="H15" s="204"/>
      <c r="I15" s="204"/>
      <c r="J15" s="204"/>
      <c r="K15" s="204"/>
      <c r="L15" s="204"/>
      <c r="M15" s="204"/>
      <c r="N15" s="204"/>
      <c r="O15" s="204"/>
    </row>
    <row r="16" spans="1:15" ht="20.25" customHeight="1" x14ac:dyDescent="0.3">
      <c r="A16" s="249" t="s">
        <v>574</v>
      </c>
      <c r="B16" s="48" t="s">
        <v>575</v>
      </c>
      <c r="C16" s="250" t="s">
        <v>576</v>
      </c>
      <c r="D16" s="251" t="s">
        <v>192</v>
      </c>
      <c r="E16" s="251" t="s">
        <v>367</v>
      </c>
      <c r="F16" s="252" t="s">
        <v>166</v>
      </c>
      <c r="G16" s="254" t="s">
        <v>223</v>
      </c>
      <c r="H16" s="204"/>
      <c r="I16" s="204"/>
      <c r="J16" s="204"/>
      <c r="K16" s="204"/>
      <c r="L16" s="204"/>
      <c r="M16" s="204"/>
      <c r="N16" s="204"/>
      <c r="O16" s="204"/>
    </row>
    <row r="17" spans="1:7" ht="20.25" customHeight="1" x14ac:dyDescent="0.3">
      <c r="A17" s="249" t="s">
        <v>577</v>
      </c>
      <c r="B17" s="48" t="s">
        <v>578</v>
      </c>
      <c r="C17" s="250" t="s">
        <v>579</v>
      </c>
      <c r="D17" s="251" t="s">
        <v>192</v>
      </c>
      <c r="E17" s="251" t="s">
        <v>367</v>
      </c>
      <c r="F17" s="252" t="s">
        <v>166</v>
      </c>
      <c r="G17" s="254" t="s">
        <v>223</v>
      </c>
    </row>
    <row r="18" spans="1:7" ht="18" customHeight="1" x14ac:dyDescent="0.3">
      <c r="A18" s="249" t="s">
        <v>580</v>
      </c>
      <c r="B18" s="48" t="s">
        <v>187</v>
      </c>
      <c r="C18" s="48" t="s">
        <v>362</v>
      </c>
      <c r="D18" s="49" t="s">
        <v>32</v>
      </c>
      <c r="E18" s="49" t="s">
        <v>32</v>
      </c>
      <c r="F18" s="81" t="s">
        <v>166</v>
      </c>
      <c r="G18" s="49" t="s">
        <v>189</v>
      </c>
    </row>
    <row r="19" spans="1:7" x14ac:dyDescent="0.3">
      <c r="A19" s="210"/>
      <c r="B19" s="210"/>
      <c r="C19" s="210"/>
      <c r="D19" s="258"/>
      <c r="E19" s="258"/>
      <c r="F19" s="268"/>
      <c r="G19" s="248"/>
    </row>
    <row r="20" spans="1:7" x14ac:dyDescent="0.3">
      <c r="A20" s="210"/>
      <c r="B20" s="210"/>
      <c r="C20" s="210"/>
      <c r="D20" s="258"/>
      <c r="E20" s="258"/>
      <c r="F20" s="248"/>
      <c r="G20" s="248"/>
    </row>
    <row r="21" spans="1:7" x14ac:dyDescent="0.3">
      <c r="A21" s="210"/>
      <c r="B21" s="210"/>
      <c r="C21" s="210"/>
      <c r="D21" s="258"/>
      <c r="E21" s="258"/>
      <c r="F21" s="248"/>
      <c r="G21" s="248"/>
    </row>
    <row r="22" spans="1:7" x14ac:dyDescent="0.3">
      <c r="A22" s="210"/>
      <c r="B22" s="210"/>
      <c r="C22" s="210"/>
      <c r="D22" s="258"/>
      <c r="E22" s="258"/>
      <c r="F22" s="248"/>
      <c r="G22" s="248"/>
    </row>
    <row r="23" spans="1:7" x14ac:dyDescent="0.3">
      <c r="A23" s="210"/>
      <c r="B23" s="210"/>
      <c r="C23" s="210"/>
      <c r="D23" s="258"/>
      <c r="E23" s="258"/>
      <c r="F23" s="248"/>
      <c r="G23" s="248"/>
    </row>
    <row r="24" spans="1:7" x14ac:dyDescent="0.3">
      <c r="A24" s="210"/>
      <c r="B24" s="210"/>
      <c r="C24" s="210"/>
      <c r="D24" s="210"/>
      <c r="E24" s="210"/>
      <c r="F24" s="210"/>
      <c r="G24" s="248"/>
    </row>
    <row r="25" spans="1:7" x14ac:dyDescent="0.3">
      <c r="A25" s="210"/>
      <c r="B25" s="210"/>
      <c r="C25" s="210"/>
      <c r="D25" s="210"/>
      <c r="E25" s="210"/>
      <c r="F25" s="210"/>
      <c r="G25" s="248"/>
    </row>
    <row r="26" spans="1:7" x14ac:dyDescent="0.3">
      <c r="A26" s="210"/>
      <c r="B26" s="210"/>
      <c r="C26" s="210"/>
      <c r="D26" s="210"/>
      <c r="E26" s="210"/>
      <c r="F26" s="210"/>
      <c r="G26" s="248"/>
    </row>
    <row r="27" spans="1:7" x14ac:dyDescent="0.3">
      <c r="A27" s="210"/>
      <c r="B27" s="210"/>
      <c r="C27" s="210"/>
      <c r="D27" s="210"/>
      <c r="E27" s="210"/>
      <c r="F27" s="210"/>
      <c r="G27" s="210"/>
    </row>
    <row r="28" spans="1:7" x14ac:dyDescent="0.3">
      <c r="A28" s="210"/>
      <c r="B28" s="210"/>
      <c r="C28" s="210"/>
      <c r="D28" s="210"/>
      <c r="E28" s="210"/>
      <c r="F28" s="210"/>
      <c r="G28" s="210"/>
    </row>
    <row r="29" spans="1:7" x14ac:dyDescent="0.3">
      <c r="A29" s="210"/>
      <c r="B29" s="210"/>
      <c r="C29" s="210"/>
      <c r="D29" s="210"/>
      <c r="E29" s="210"/>
      <c r="F29" s="210"/>
      <c r="G29" s="210"/>
    </row>
    <row r="30" spans="1:7" x14ac:dyDescent="0.3">
      <c r="A30" s="210"/>
      <c r="B30" s="210"/>
      <c r="C30" s="210"/>
      <c r="D30" s="210"/>
      <c r="E30" s="210"/>
      <c r="F30" s="210"/>
      <c r="G30" s="210"/>
    </row>
    <row r="31" spans="1:7" x14ac:dyDescent="0.3">
      <c r="A31" s="210"/>
      <c r="B31" s="210"/>
      <c r="C31" s="210"/>
      <c r="D31" s="204"/>
      <c r="E31" s="210"/>
      <c r="F31" s="210"/>
      <c r="G31" s="210"/>
    </row>
    <row r="32" spans="1:7" x14ac:dyDescent="0.3">
      <c r="A32" s="210"/>
      <c r="B32" s="210"/>
      <c r="C32" s="210"/>
      <c r="D32" s="204"/>
      <c r="E32" s="210"/>
      <c r="F32" s="210"/>
      <c r="G32" s="210"/>
    </row>
    <row r="33" spans="1:7" x14ac:dyDescent="0.3">
      <c r="A33" s="210"/>
      <c r="B33" s="210"/>
      <c r="C33" s="210"/>
      <c r="D33" s="204"/>
      <c r="E33" s="210"/>
      <c r="F33" s="210"/>
      <c r="G33" s="210"/>
    </row>
    <row r="34" spans="1:7" x14ac:dyDescent="0.3">
      <c r="A34" s="210"/>
      <c r="B34" s="210"/>
      <c r="C34" s="210"/>
      <c r="D34" s="204"/>
      <c r="E34" s="210"/>
      <c r="F34" s="210"/>
      <c r="G34" s="210"/>
    </row>
    <row r="35" spans="1:7" x14ac:dyDescent="0.3">
      <c r="A35" s="204"/>
      <c r="B35" s="204"/>
      <c r="C35" s="204"/>
      <c r="D35" s="204"/>
      <c r="E35" s="204"/>
      <c r="F35" s="204"/>
      <c r="G35" s="204"/>
    </row>
    <row r="36" spans="1:7" x14ac:dyDescent="0.3">
      <c r="A36" s="204"/>
      <c r="B36" s="204"/>
      <c r="C36" s="204"/>
      <c r="D36" s="204"/>
      <c r="E36" s="204"/>
      <c r="F36" s="204"/>
      <c r="G36" s="204"/>
    </row>
    <row r="37" spans="1:7" x14ac:dyDescent="0.3">
      <c r="A37" s="204"/>
      <c r="B37" s="204"/>
      <c r="C37" s="204"/>
      <c r="D37" s="204"/>
      <c r="E37" s="204"/>
      <c r="F37" s="204"/>
      <c r="G37" s="204"/>
    </row>
    <row r="38" spans="1:7" x14ac:dyDescent="0.3">
      <c r="A38" s="204"/>
      <c r="B38" s="204"/>
      <c r="C38" s="204"/>
      <c r="D38" s="204"/>
      <c r="E38" s="204"/>
      <c r="F38" s="204"/>
      <c r="G38" s="204"/>
    </row>
    <row r="39" spans="1:7" x14ac:dyDescent="0.3">
      <c r="A39" s="204"/>
      <c r="B39" s="204"/>
      <c r="C39" s="204"/>
      <c r="D39" s="204"/>
      <c r="E39" s="204"/>
      <c r="F39" s="204"/>
      <c r="G39" s="204"/>
    </row>
    <row r="40" spans="1:7" x14ac:dyDescent="0.3">
      <c r="A40" s="204"/>
      <c r="B40" s="204"/>
      <c r="C40" s="204"/>
      <c r="D40" s="204"/>
      <c r="E40" s="204"/>
      <c r="F40" s="204"/>
      <c r="G40" s="204"/>
    </row>
    <row r="41" spans="1:7" x14ac:dyDescent="0.3">
      <c r="A41" s="204"/>
      <c r="B41" s="204"/>
      <c r="C41" s="204"/>
      <c r="D41" s="204"/>
      <c r="E41" s="204"/>
      <c r="F41" s="204"/>
      <c r="G41" s="204"/>
    </row>
    <row r="42" spans="1:7" x14ac:dyDescent="0.3">
      <c r="A42" s="204"/>
      <c r="B42" s="204"/>
      <c r="C42" s="204"/>
      <c r="D42" s="204"/>
      <c r="E42" s="204"/>
      <c r="F42" s="204"/>
      <c r="G42" s="204"/>
    </row>
    <row r="43" spans="1:7" x14ac:dyDescent="0.3">
      <c r="A43" s="204"/>
      <c r="B43" s="204"/>
      <c r="C43" s="204"/>
      <c r="D43" s="204"/>
      <c r="E43" s="204"/>
      <c r="F43" s="204"/>
      <c r="G43" s="204"/>
    </row>
    <row r="44" spans="1:7" x14ac:dyDescent="0.3">
      <c r="A44" s="204"/>
      <c r="B44" s="204"/>
      <c r="C44" s="204"/>
      <c r="D44" s="204"/>
      <c r="E44" s="204"/>
      <c r="F44" s="204"/>
      <c r="G44" s="204"/>
    </row>
    <row r="45" spans="1:7" x14ac:dyDescent="0.3">
      <c r="A45" s="204"/>
      <c r="B45" s="204"/>
      <c r="C45" s="204"/>
      <c r="D45" s="204"/>
      <c r="E45" s="204"/>
      <c r="F45" s="204"/>
      <c r="G45" s="204"/>
    </row>
    <row r="46" spans="1:7" x14ac:dyDescent="0.3">
      <c r="A46" s="204"/>
      <c r="B46" s="204"/>
      <c r="C46" s="204"/>
      <c r="D46" s="204"/>
      <c r="E46" s="204"/>
      <c r="F46" s="204"/>
      <c r="G46" s="204"/>
    </row>
    <row r="47" spans="1:7" x14ac:dyDescent="0.3">
      <c r="A47" s="204"/>
      <c r="B47" s="204"/>
      <c r="C47" s="204"/>
      <c r="D47" s="204"/>
      <c r="E47" s="204"/>
      <c r="F47" s="204"/>
      <c r="G47" s="204"/>
    </row>
    <row r="48" spans="1:7" x14ac:dyDescent="0.3">
      <c r="A48" s="204"/>
      <c r="B48" s="204"/>
      <c r="C48" s="204"/>
      <c r="D48" s="204"/>
      <c r="E48" s="204"/>
      <c r="F48" s="204"/>
      <c r="G48" s="204"/>
    </row>
  </sheetData>
  <mergeCells count="1">
    <mergeCell ref="E1:G1"/>
  </mergeCells>
  <phoneticPr fontId="8" type="noConversion"/>
  <pageMargins left="0.25" right="0.25" top="0.82516339869281041" bottom="0.75" header="0.3" footer="0.3"/>
  <pageSetup paperSize="8" orientation="landscape" r:id="rId1"/>
  <headerFooter>
    <oddHeader>&amp;L&amp;G</oddHeader>
    <oddFooter>&amp;R&amp;P(&amp;N)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991D-B841-473C-8730-A6AB64115758}">
  <sheetPr>
    <tabColor rgb="FFFF0000"/>
  </sheetPr>
  <dimension ref="A1:U40"/>
  <sheetViews>
    <sheetView showRuler="0" view="pageLayout" zoomScale="90" zoomScaleNormal="100" zoomScaleSheetLayoutView="400" zoomScalePageLayoutView="90" workbookViewId="0">
      <selection activeCell="B13" sqref="B13"/>
    </sheetView>
  </sheetViews>
  <sheetFormatPr defaultColWidth="11.09765625" defaultRowHeight="14.4" x14ac:dyDescent="0.3"/>
  <cols>
    <col min="1" max="1" width="4.5" style="118" customWidth="1"/>
    <col min="2" max="2" width="15" style="118" customWidth="1"/>
    <col min="3" max="3" width="18.8984375" style="118" customWidth="1"/>
    <col min="4" max="15" width="7.3984375" style="118" customWidth="1"/>
    <col min="16" max="16" width="9.8984375" style="118" customWidth="1"/>
    <col min="17" max="17" width="5.8984375" style="118" customWidth="1"/>
    <col min="18" max="18" width="5.3984375" style="118" customWidth="1"/>
    <col min="19" max="19" width="17" style="118" customWidth="1"/>
    <col min="20" max="20" width="11.09765625" style="118" customWidth="1"/>
    <col min="21" max="21" width="11.3984375" style="118" customWidth="1"/>
    <col min="22" max="16384" width="11.09765625" style="118"/>
  </cols>
  <sheetData>
    <row r="1" spans="1:21" s="40" customFormat="1" ht="22.5" customHeight="1" x14ac:dyDescent="0.3">
      <c r="A1" s="174" t="s">
        <v>581</v>
      </c>
      <c r="B1" s="175"/>
      <c r="C1" s="175"/>
      <c r="D1" s="176"/>
      <c r="E1" s="176"/>
      <c r="F1" s="176"/>
      <c r="G1" s="176"/>
      <c r="H1" s="175" t="str">
        <f>_xlfn.CONCAT(Kontroloversigt!A27)</f>
        <v>VSV</v>
      </c>
      <c r="I1" s="176"/>
      <c r="J1" s="177"/>
      <c r="K1" s="177"/>
      <c r="L1" s="177"/>
      <c r="M1" s="177"/>
      <c r="N1" s="177"/>
      <c r="O1" s="177"/>
      <c r="P1" s="296" t="str">
        <f>_xlfn.CONCAT(Kontroloversigt!B27)</f>
        <v>Vandfyldte slangevinder</v>
      </c>
      <c r="Q1" s="296"/>
      <c r="R1" s="296"/>
      <c r="S1" s="296"/>
      <c r="T1" s="296"/>
      <c r="U1" s="297"/>
    </row>
    <row r="2" spans="1:21" ht="14.25" customHeight="1" x14ac:dyDescent="0.3">
      <c r="A2" s="178" t="s">
        <v>2</v>
      </c>
      <c r="B2" s="200"/>
      <c r="C2" s="196" t="str">
        <f>_xlfn.CONCAT(Kontroloversigt!C2,Kontroloversigt!D2)</f>
        <v>Skriv Projektnummer_!Skriv Projektnavn!</v>
      </c>
      <c r="D2" s="269"/>
      <c r="E2" s="269"/>
      <c r="F2" s="269"/>
      <c r="G2" s="269"/>
      <c r="H2" s="269"/>
      <c r="I2" s="269"/>
      <c r="J2" s="269"/>
      <c r="K2" s="269"/>
      <c r="L2" s="269"/>
      <c r="M2" s="269"/>
      <c r="N2" s="269"/>
      <c r="O2" s="269"/>
      <c r="P2" s="298" t="s">
        <v>582</v>
      </c>
      <c r="Q2" s="298"/>
      <c r="R2" s="298"/>
      <c r="S2" s="299" t="s">
        <v>583</v>
      </c>
      <c r="T2" s="299"/>
      <c r="U2" s="300"/>
    </row>
    <row r="3" spans="1:21" ht="14.25" customHeight="1" x14ac:dyDescent="0.3">
      <c r="A3" s="178" t="s">
        <v>9</v>
      </c>
      <c r="B3" s="200"/>
      <c r="C3" s="273" t="str">
        <f>_xlfn.CONCAT(Kontroloversigt!C3)</f>
        <v>Skriv Adresse!</v>
      </c>
      <c r="D3" s="269"/>
      <c r="E3" s="269"/>
      <c r="F3" s="269"/>
      <c r="G3" s="269"/>
      <c r="H3" s="269"/>
      <c r="I3" s="269"/>
      <c r="J3" s="269"/>
      <c r="K3" s="269"/>
      <c r="L3" s="269"/>
      <c r="M3" s="269"/>
      <c r="N3" s="269"/>
      <c r="O3" s="269"/>
      <c r="P3" s="179" t="s">
        <v>584</v>
      </c>
      <c r="Q3" s="269"/>
      <c r="R3" s="270"/>
      <c r="S3" s="270" t="str">
        <f>_xlfn.CONCAT(Kontroloversigt!B27)</f>
        <v>Vandfyldte slangevinder</v>
      </c>
      <c r="T3" s="269"/>
      <c r="U3" s="271"/>
    </row>
    <row r="4" spans="1:21" ht="14.25" customHeight="1" x14ac:dyDescent="0.3">
      <c r="A4" s="178" t="s">
        <v>15</v>
      </c>
      <c r="B4" s="200"/>
      <c r="C4" s="196" t="str">
        <f>_xlfn.CONCAT(Kontroloversigt!C4)</f>
        <v>Skriv matrikel nr.!</v>
      </c>
      <c r="D4" s="269"/>
      <c r="E4" s="269"/>
      <c r="F4" s="269"/>
      <c r="G4" s="269"/>
      <c r="H4" s="269"/>
      <c r="I4" s="269"/>
      <c r="J4" s="269"/>
      <c r="K4" s="269"/>
      <c r="L4" s="269"/>
      <c r="M4" s="269"/>
      <c r="N4" s="269"/>
      <c r="O4" s="269"/>
      <c r="P4" s="126" t="s">
        <v>145</v>
      </c>
      <c r="Q4" s="269"/>
      <c r="R4" s="270"/>
      <c r="S4" s="244"/>
      <c r="T4" s="198" t="s">
        <v>585</v>
      </c>
      <c r="U4" s="271"/>
    </row>
    <row r="5" spans="1:21" ht="14.25" customHeight="1" x14ac:dyDescent="0.3">
      <c r="A5" s="180" t="s">
        <v>586</v>
      </c>
      <c r="B5" s="181"/>
      <c r="C5" s="181"/>
      <c r="D5" s="269"/>
      <c r="E5" s="269"/>
      <c r="F5" s="269"/>
      <c r="G5" s="269"/>
      <c r="H5" s="269"/>
      <c r="I5" s="269"/>
      <c r="J5" s="269"/>
      <c r="K5" s="269"/>
      <c r="L5" s="269"/>
      <c r="M5" s="269"/>
      <c r="N5" s="269"/>
      <c r="O5" s="269"/>
      <c r="P5" s="269"/>
      <c r="Q5" s="269"/>
      <c r="R5" s="269"/>
      <c r="S5" s="269"/>
      <c r="T5" s="269"/>
      <c r="U5" s="271"/>
    </row>
    <row r="6" spans="1:21" ht="14.25" customHeight="1" x14ac:dyDescent="0.3">
      <c r="A6" s="182" t="s">
        <v>587</v>
      </c>
      <c r="B6" s="8"/>
      <c r="C6" s="197" t="str">
        <f>VSV!E2</f>
        <v>Skriv Projektnavn!_M08_C10.2_KPLA_U_VSV</v>
      </c>
      <c r="D6" s="269"/>
      <c r="E6" s="269"/>
      <c r="F6" s="269"/>
      <c r="G6" s="269"/>
      <c r="H6" s="179" t="s">
        <v>588</v>
      </c>
      <c r="I6" s="269"/>
      <c r="J6" s="198" t="str">
        <f>FLUGT!C6</f>
        <v>Uafhængig kontrol</v>
      </c>
      <c r="K6" s="269"/>
      <c r="L6" s="269"/>
      <c r="M6" s="269"/>
      <c r="N6" s="269"/>
      <c r="O6" s="269"/>
      <c r="P6" s="301" t="s">
        <v>589</v>
      </c>
      <c r="Q6" s="301"/>
      <c r="R6" s="301"/>
      <c r="S6" s="293" t="s">
        <v>590</v>
      </c>
      <c r="T6" s="294"/>
      <c r="U6" s="295"/>
    </row>
    <row r="7" spans="1:21" ht="14.25" customHeight="1" x14ac:dyDescent="0.3">
      <c r="A7" s="183" t="s">
        <v>23</v>
      </c>
      <c r="B7" s="184"/>
      <c r="C7" s="274" t="str">
        <f>VSV!E8</f>
        <v>DD.MM.ÅÅÅÅ</v>
      </c>
      <c r="D7" s="269"/>
      <c r="E7" s="269"/>
      <c r="F7" s="269"/>
      <c r="G7" s="269"/>
      <c r="H7" s="179" t="s">
        <v>591</v>
      </c>
      <c r="I7" s="269"/>
      <c r="J7" s="198" t="str">
        <f>FLUGT!C7</f>
        <v>Stikprøve kontrol</v>
      </c>
      <c r="K7" s="269"/>
      <c r="L7" s="269"/>
      <c r="M7" s="269"/>
      <c r="N7" s="269"/>
      <c r="O7" s="269"/>
      <c r="P7" s="292" t="s">
        <v>592</v>
      </c>
      <c r="Q7" s="292"/>
      <c r="R7" s="292"/>
      <c r="S7" s="293" t="s">
        <v>593</v>
      </c>
      <c r="T7" s="294"/>
      <c r="U7" s="295"/>
    </row>
    <row r="8" spans="1:21" ht="14.25" customHeight="1" x14ac:dyDescent="0.3">
      <c r="A8" s="183" t="s">
        <v>24</v>
      </c>
      <c r="B8" s="184"/>
      <c r="C8" s="274" t="str">
        <f>VSV!E9</f>
        <v>Version 1</v>
      </c>
      <c r="D8" s="269"/>
      <c r="E8" s="269"/>
      <c r="F8" s="269"/>
      <c r="G8" s="269"/>
      <c r="H8" s="179" t="s">
        <v>594</v>
      </c>
      <c r="I8" s="269"/>
      <c r="J8" s="199" t="s">
        <v>595</v>
      </c>
      <c r="K8" s="200"/>
      <c r="L8" s="269"/>
      <c r="M8" s="269"/>
      <c r="N8" s="269"/>
      <c r="O8" s="269"/>
      <c r="P8" s="292"/>
      <c r="Q8" s="292"/>
      <c r="R8" s="292"/>
      <c r="S8" s="302" t="s">
        <v>596</v>
      </c>
      <c r="T8" s="302"/>
      <c r="U8" s="303"/>
    </row>
    <row r="9" spans="1:21" ht="14.25" customHeight="1" x14ac:dyDescent="0.3">
      <c r="A9" s="185" t="s">
        <v>152</v>
      </c>
      <c r="B9" s="272"/>
      <c r="C9" s="275" t="str">
        <f>VSV!E10</f>
        <v>-</v>
      </c>
      <c r="D9" s="272"/>
      <c r="E9" s="272"/>
      <c r="F9" s="272"/>
      <c r="G9" s="272"/>
      <c r="H9" s="272"/>
      <c r="I9" s="272"/>
      <c r="J9" s="272"/>
      <c r="K9" s="272"/>
      <c r="L9" s="272"/>
      <c r="M9" s="272"/>
      <c r="N9" s="272"/>
      <c r="O9" s="272"/>
      <c r="P9" s="304" t="s">
        <v>597</v>
      </c>
      <c r="Q9" s="304"/>
      <c r="R9" s="304"/>
      <c r="S9" s="304"/>
      <c r="T9" s="305"/>
      <c r="U9" s="306"/>
    </row>
    <row r="10" spans="1:21" ht="14.25" customHeight="1" x14ac:dyDescent="0.3">
      <c r="A10" s="28"/>
      <c r="B10" s="1"/>
      <c r="C10" s="6"/>
      <c r="D10" s="204"/>
      <c r="E10" s="204"/>
      <c r="F10" s="204"/>
      <c r="G10" s="204"/>
      <c r="H10" s="204"/>
      <c r="I10" s="204"/>
      <c r="J10" s="204"/>
      <c r="K10" s="204"/>
      <c r="L10" s="204"/>
      <c r="M10" s="204"/>
      <c r="N10" s="204"/>
      <c r="O10" s="204"/>
      <c r="P10" s="204"/>
      <c r="Q10" s="204"/>
      <c r="R10" s="204"/>
      <c r="S10" s="204"/>
      <c r="T10" s="204"/>
      <c r="U10" s="204"/>
    </row>
    <row r="11" spans="1:21" ht="14.25" customHeight="1" x14ac:dyDescent="0.3">
      <c r="A11" s="307" t="s">
        <v>598</v>
      </c>
      <c r="B11" s="308"/>
      <c r="C11" s="308"/>
      <c r="D11" s="309" t="s">
        <v>599</v>
      </c>
      <c r="E11" s="310"/>
      <c r="F11" s="310"/>
      <c r="G11" s="310"/>
      <c r="H11" s="310"/>
      <c r="I11" s="310"/>
      <c r="J11" s="310"/>
      <c r="K11" s="310"/>
      <c r="L11" s="310"/>
      <c r="M11" s="310"/>
      <c r="N11" s="310"/>
      <c r="O11" s="310"/>
      <c r="P11" s="311" t="s">
        <v>600</v>
      </c>
      <c r="Q11" s="312"/>
      <c r="R11" s="312"/>
      <c r="S11" s="312"/>
      <c r="T11" s="313" t="s">
        <v>601</v>
      </c>
      <c r="U11" s="314"/>
    </row>
    <row r="12" spans="1:21" ht="14.25" customHeight="1" x14ac:dyDescent="0.3">
      <c r="A12" s="119"/>
      <c r="B12" s="120"/>
      <c r="C12" s="323" t="s">
        <v>602</v>
      </c>
      <c r="D12" s="64" t="str">
        <f>VSV!A16</f>
        <v>VSV.1</v>
      </c>
      <c r="E12" s="64" t="str">
        <f>VSV!A17</f>
        <v>VSV.2</v>
      </c>
      <c r="F12" s="64" t="str">
        <f>VSV!A18</f>
        <v>VSV.3</v>
      </c>
      <c r="G12" s="64" t="str">
        <f>VSV!A19</f>
        <v>VSV.4</v>
      </c>
      <c r="H12" s="64" t="str">
        <f>VSV!A20</f>
        <v>VSV.5</v>
      </c>
      <c r="I12" s="64" t="str">
        <f>VSV!A21</f>
        <v>VSV.6</v>
      </c>
      <c r="J12" s="64" t="str">
        <f>VSV!A22</f>
        <v>VSV.7</v>
      </c>
      <c r="K12" s="64" t="str">
        <f>VSV!A23</f>
        <v>VSV.8</v>
      </c>
      <c r="L12" s="64" t="str">
        <f>VSV!A24</f>
        <v>VSV.9</v>
      </c>
      <c r="M12" s="64" t="str">
        <f>VSV!A25</f>
        <v>VSV.10</v>
      </c>
      <c r="N12" s="64" t="str">
        <f>VSV!A26</f>
        <v>VSV.11</v>
      </c>
      <c r="O12" s="64"/>
      <c r="P12" s="325" t="s">
        <v>603</v>
      </c>
      <c r="Q12" s="327" t="s">
        <v>604</v>
      </c>
      <c r="R12" s="329" t="s">
        <v>605</v>
      </c>
      <c r="S12" s="331" t="s">
        <v>606</v>
      </c>
      <c r="T12" s="333" t="s">
        <v>607</v>
      </c>
      <c r="U12" s="315" t="s">
        <v>608</v>
      </c>
    </row>
    <row r="13" spans="1:21" ht="98.25" customHeight="1" x14ac:dyDescent="0.3">
      <c r="A13" s="127" t="s">
        <v>609</v>
      </c>
      <c r="B13" s="128" t="s">
        <v>663</v>
      </c>
      <c r="C13" s="324"/>
      <c r="D13" s="129" t="str">
        <f>VSV!B16</f>
        <v>Placering</v>
      </c>
      <c r="E13" s="129" t="str">
        <f>VSV!B17</f>
        <v>Placering højde</v>
      </c>
      <c r="F13" s="129" t="str">
        <f>VSV!B18</f>
        <v>Indbyggede skabe</v>
      </c>
      <c r="G13" s="129" t="str">
        <f>VSV!B19</f>
        <v>Vandforsyning rørføring</v>
      </c>
      <c r="H13" s="129" t="str">
        <f>VSV!B20</f>
        <v>Evt. service afspærringsventil</v>
      </c>
      <c r="I13" s="129" t="str">
        <f>VSV!B21</f>
        <v>Manuel brugs ventil</v>
      </c>
      <c r="J13" s="129" t="str">
        <f>VSV!B22</f>
        <v>Automatventil</v>
      </c>
      <c r="K13" s="129" t="str">
        <f>VSV!B23</f>
        <v>Trykprøvning</v>
      </c>
      <c r="L13" s="129" t="str">
        <f>VSV!B24</f>
        <v>Kastelængde</v>
      </c>
      <c r="M13" s="129" t="str">
        <f>VSV!B25</f>
        <v>Skiltning, instruks og kontrolmærkat</v>
      </c>
      <c r="N13" s="129" t="str">
        <f>VSV!B26</f>
        <v>Generelt</v>
      </c>
      <c r="O13" s="130"/>
      <c r="P13" s="326"/>
      <c r="Q13" s="328"/>
      <c r="R13" s="330"/>
      <c r="S13" s="332"/>
      <c r="T13" s="334"/>
      <c r="U13" s="316"/>
    </row>
    <row r="14" spans="1:21" x14ac:dyDescent="0.3">
      <c r="A14" s="121" t="s">
        <v>610</v>
      </c>
      <c r="B14" s="133" t="s">
        <v>611</v>
      </c>
      <c r="C14" s="134" t="s">
        <v>612</v>
      </c>
      <c r="D14" s="137" t="s">
        <v>613</v>
      </c>
      <c r="E14" s="138" t="s">
        <v>613</v>
      </c>
      <c r="F14" s="138" t="s">
        <v>613</v>
      </c>
      <c r="G14" s="139" t="s">
        <v>613</v>
      </c>
      <c r="H14" s="139" t="s">
        <v>613</v>
      </c>
      <c r="I14" s="139" t="s">
        <v>614</v>
      </c>
      <c r="J14" s="139" t="s">
        <v>613</v>
      </c>
      <c r="K14" s="139" t="s">
        <v>613</v>
      </c>
      <c r="L14" s="139" t="s">
        <v>613</v>
      </c>
      <c r="M14" s="139" t="s">
        <v>613</v>
      </c>
      <c r="N14" s="139" t="s">
        <v>613</v>
      </c>
      <c r="O14" s="140"/>
      <c r="P14" s="156">
        <v>43881</v>
      </c>
      <c r="Q14" s="155" t="s">
        <v>615</v>
      </c>
      <c r="R14" s="139" t="s">
        <v>616</v>
      </c>
      <c r="S14" s="167" t="s">
        <v>617</v>
      </c>
      <c r="T14" s="163"/>
      <c r="U14" s="159"/>
    </row>
    <row r="15" spans="1:21" x14ac:dyDescent="0.3">
      <c r="A15" s="122" t="s">
        <v>618</v>
      </c>
      <c r="B15" s="135" t="s">
        <v>611</v>
      </c>
      <c r="C15" s="136" t="s">
        <v>619</v>
      </c>
      <c r="D15" s="138" t="s">
        <v>613</v>
      </c>
      <c r="E15" s="138" t="s">
        <v>613</v>
      </c>
      <c r="F15" s="138" t="s">
        <v>613</v>
      </c>
      <c r="G15" s="138" t="s">
        <v>613</v>
      </c>
      <c r="H15" s="138" t="s">
        <v>613</v>
      </c>
      <c r="I15" s="138" t="s">
        <v>614</v>
      </c>
      <c r="J15" s="138" t="s">
        <v>613</v>
      </c>
      <c r="K15" s="138" t="s">
        <v>613</v>
      </c>
      <c r="L15" s="138" t="s">
        <v>613</v>
      </c>
      <c r="M15" s="138" t="s">
        <v>613</v>
      </c>
      <c r="N15" s="138" t="s">
        <v>613</v>
      </c>
      <c r="O15" s="141"/>
      <c r="P15" s="157">
        <v>43881</v>
      </c>
      <c r="Q15" s="138" t="s">
        <v>615</v>
      </c>
      <c r="R15" s="138" t="s">
        <v>616</v>
      </c>
      <c r="S15" s="167" t="s">
        <v>617</v>
      </c>
      <c r="T15" s="164"/>
      <c r="U15" s="160"/>
    </row>
    <row r="16" spans="1:21" ht="45" customHeight="1" x14ac:dyDescent="0.3">
      <c r="A16" s="122" t="s">
        <v>620</v>
      </c>
      <c r="B16" s="135" t="s">
        <v>621</v>
      </c>
      <c r="C16" s="136" t="s">
        <v>622</v>
      </c>
      <c r="D16" s="142" t="s">
        <v>613</v>
      </c>
      <c r="E16" s="138" t="s">
        <v>613</v>
      </c>
      <c r="F16" s="138" t="s">
        <v>613</v>
      </c>
      <c r="G16" s="138" t="s">
        <v>613</v>
      </c>
      <c r="H16" s="138" t="s">
        <v>613</v>
      </c>
      <c r="I16" s="138" t="s">
        <v>613</v>
      </c>
      <c r="J16" s="138" t="s">
        <v>613</v>
      </c>
      <c r="K16" s="138" t="s">
        <v>613</v>
      </c>
      <c r="L16" s="138" t="s">
        <v>613</v>
      </c>
      <c r="M16" s="138" t="s">
        <v>613</v>
      </c>
      <c r="N16" s="138" t="s">
        <v>613</v>
      </c>
      <c r="O16" s="141"/>
      <c r="P16" s="157">
        <v>43881</v>
      </c>
      <c r="Q16" s="138" t="s">
        <v>615</v>
      </c>
      <c r="R16" s="138" t="s">
        <v>130</v>
      </c>
      <c r="S16" s="168" t="s">
        <v>623</v>
      </c>
      <c r="T16" s="186" t="s">
        <v>624</v>
      </c>
      <c r="U16" s="187" t="s">
        <v>625</v>
      </c>
    </row>
    <row r="17" spans="1:21" x14ac:dyDescent="0.3">
      <c r="A17" s="122" t="s">
        <v>626</v>
      </c>
      <c r="B17" s="135" t="s">
        <v>621</v>
      </c>
      <c r="C17" s="136" t="s">
        <v>627</v>
      </c>
      <c r="D17" s="142" t="s">
        <v>613</v>
      </c>
      <c r="E17" s="138" t="s">
        <v>613</v>
      </c>
      <c r="F17" s="138" t="s">
        <v>613</v>
      </c>
      <c r="G17" s="138" t="s">
        <v>613</v>
      </c>
      <c r="H17" s="138" t="s">
        <v>613</v>
      </c>
      <c r="I17" s="138" t="s">
        <v>613</v>
      </c>
      <c r="J17" s="138" t="s">
        <v>613</v>
      </c>
      <c r="K17" s="138" t="s">
        <v>613</v>
      </c>
      <c r="L17" s="138" t="s">
        <v>613</v>
      </c>
      <c r="M17" s="138" t="s">
        <v>613</v>
      </c>
      <c r="N17" s="138" t="s">
        <v>613</v>
      </c>
      <c r="O17" s="141"/>
      <c r="P17" s="157">
        <v>43895</v>
      </c>
      <c r="Q17" s="138" t="s">
        <v>615</v>
      </c>
      <c r="R17" s="138" t="s">
        <v>616</v>
      </c>
      <c r="S17" s="169" t="s">
        <v>130</v>
      </c>
      <c r="T17" s="188" t="s">
        <v>130</v>
      </c>
      <c r="U17" s="189" t="s">
        <v>130</v>
      </c>
    </row>
    <row r="18" spans="1:21" ht="43.2" x14ac:dyDescent="0.3">
      <c r="A18" s="122" t="s">
        <v>628</v>
      </c>
      <c r="B18" s="135" t="s">
        <v>629</v>
      </c>
      <c r="C18" s="136" t="s">
        <v>630</v>
      </c>
      <c r="D18" s="142" t="s">
        <v>631</v>
      </c>
      <c r="E18" s="138" t="s">
        <v>613</v>
      </c>
      <c r="F18" s="138" t="s">
        <v>613</v>
      </c>
      <c r="G18" s="138" t="s">
        <v>613</v>
      </c>
      <c r="H18" s="138" t="s">
        <v>613</v>
      </c>
      <c r="I18" s="138" t="s">
        <v>614</v>
      </c>
      <c r="J18" s="138" t="s">
        <v>613</v>
      </c>
      <c r="K18" s="138" t="s">
        <v>613</v>
      </c>
      <c r="L18" s="138" t="s">
        <v>613</v>
      </c>
      <c r="M18" s="138" t="s">
        <v>613</v>
      </c>
      <c r="N18" s="138" t="s">
        <v>613</v>
      </c>
      <c r="O18" s="141"/>
      <c r="P18" s="157">
        <v>43947</v>
      </c>
      <c r="Q18" s="138" t="s">
        <v>632</v>
      </c>
      <c r="R18" s="138" t="s">
        <v>130</v>
      </c>
      <c r="S18" s="168" t="s">
        <v>633</v>
      </c>
      <c r="T18" s="190" t="s">
        <v>634</v>
      </c>
      <c r="U18" s="189" t="s">
        <v>635</v>
      </c>
    </row>
    <row r="19" spans="1:21" x14ac:dyDescent="0.3">
      <c r="A19" s="122" t="s">
        <v>636</v>
      </c>
      <c r="B19" s="135" t="s">
        <v>629</v>
      </c>
      <c r="C19" s="136" t="s">
        <v>627</v>
      </c>
      <c r="D19" s="142" t="s">
        <v>613</v>
      </c>
      <c r="E19" s="138" t="s">
        <v>613</v>
      </c>
      <c r="F19" s="138" t="s">
        <v>613</v>
      </c>
      <c r="G19" s="138" t="s">
        <v>613</v>
      </c>
      <c r="H19" s="138" t="s">
        <v>613</v>
      </c>
      <c r="I19" s="138" t="s">
        <v>613</v>
      </c>
      <c r="J19" s="138" t="s">
        <v>613</v>
      </c>
      <c r="K19" s="138" t="s">
        <v>613</v>
      </c>
      <c r="L19" s="138" t="s">
        <v>613</v>
      </c>
      <c r="M19" s="138" t="s">
        <v>613</v>
      </c>
      <c r="N19" s="138" t="s">
        <v>613</v>
      </c>
      <c r="O19" s="143"/>
      <c r="P19" s="157">
        <v>43947</v>
      </c>
      <c r="Q19" s="138" t="s">
        <v>632</v>
      </c>
      <c r="R19" s="138" t="s">
        <v>616</v>
      </c>
      <c r="S19" s="169" t="s">
        <v>130</v>
      </c>
      <c r="T19" s="164"/>
      <c r="U19" s="160"/>
    </row>
    <row r="20" spans="1:21" x14ac:dyDescent="0.3">
      <c r="A20" s="122" t="s">
        <v>637</v>
      </c>
      <c r="B20" s="135" t="s">
        <v>638</v>
      </c>
      <c r="C20" s="136" t="s">
        <v>639</v>
      </c>
      <c r="D20" s="142" t="s">
        <v>613</v>
      </c>
      <c r="E20" s="138" t="s">
        <v>613</v>
      </c>
      <c r="F20" s="138" t="s">
        <v>613</v>
      </c>
      <c r="G20" s="138" t="s">
        <v>613</v>
      </c>
      <c r="H20" s="138" t="s">
        <v>613</v>
      </c>
      <c r="I20" s="138" t="s">
        <v>613</v>
      </c>
      <c r="J20" s="138" t="s">
        <v>613</v>
      </c>
      <c r="K20" s="138" t="s">
        <v>613</v>
      </c>
      <c r="L20" s="138" t="s">
        <v>613</v>
      </c>
      <c r="M20" s="138" t="s">
        <v>613</v>
      </c>
      <c r="N20" s="138" t="s">
        <v>613</v>
      </c>
      <c r="O20" s="141"/>
      <c r="P20" s="157">
        <v>43956</v>
      </c>
      <c r="Q20" s="138" t="s">
        <v>632</v>
      </c>
      <c r="R20" s="138" t="s">
        <v>616</v>
      </c>
      <c r="S20" s="169" t="s">
        <v>130</v>
      </c>
      <c r="T20" s="164"/>
      <c r="U20" s="160"/>
    </row>
    <row r="21" spans="1:21" x14ac:dyDescent="0.3">
      <c r="A21" s="123" t="s">
        <v>640</v>
      </c>
      <c r="B21" s="135" t="s">
        <v>638</v>
      </c>
      <c r="C21" s="136" t="s">
        <v>641</v>
      </c>
      <c r="D21" s="142" t="s">
        <v>613</v>
      </c>
      <c r="E21" s="138" t="s">
        <v>613</v>
      </c>
      <c r="F21" s="138" t="s">
        <v>613</v>
      </c>
      <c r="G21" s="138" t="s">
        <v>613</v>
      </c>
      <c r="H21" s="138" t="s">
        <v>613</v>
      </c>
      <c r="I21" s="138" t="s">
        <v>613</v>
      </c>
      <c r="J21" s="138" t="s">
        <v>613</v>
      </c>
      <c r="K21" s="138" t="s">
        <v>613</v>
      </c>
      <c r="L21" s="138" t="s">
        <v>613</v>
      </c>
      <c r="M21" s="138" t="s">
        <v>613</v>
      </c>
      <c r="N21" s="138" t="s">
        <v>613</v>
      </c>
      <c r="O21" s="141"/>
      <c r="P21" s="157">
        <v>43956</v>
      </c>
      <c r="Q21" s="138" t="s">
        <v>632</v>
      </c>
      <c r="R21" s="138" t="s">
        <v>616</v>
      </c>
      <c r="S21" s="170" t="s">
        <v>130</v>
      </c>
      <c r="T21" s="165"/>
      <c r="U21" s="161"/>
    </row>
    <row r="22" spans="1:21" x14ac:dyDescent="0.3">
      <c r="A22" s="122" t="s">
        <v>642</v>
      </c>
      <c r="B22" s="135" t="s">
        <v>638</v>
      </c>
      <c r="C22" s="136" t="s">
        <v>643</v>
      </c>
      <c r="D22" s="142" t="s">
        <v>613</v>
      </c>
      <c r="E22" s="138" t="s">
        <v>613</v>
      </c>
      <c r="F22" s="138" t="s">
        <v>613</v>
      </c>
      <c r="G22" s="138" t="s">
        <v>613</v>
      </c>
      <c r="H22" s="138" t="s">
        <v>613</v>
      </c>
      <c r="I22" s="138" t="s">
        <v>613</v>
      </c>
      <c r="J22" s="138" t="s">
        <v>613</v>
      </c>
      <c r="K22" s="138" t="s">
        <v>613</v>
      </c>
      <c r="L22" s="138" t="s">
        <v>613</v>
      </c>
      <c r="M22" s="138" t="s">
        <v>613</v>
      </c>
      <c r="N22" s="138" t="s">
        <v>613</v>
      </c>
      <c r="O22" s="141"/>
      <c r="P22" s="157">
        <v>43956</v>
      </c>
      <c r="Q22" s="138" t="s">
        <v>632</v>
      </c>
      <c r="R22" s="138" t="s">
        <v>616</v>
      </c>
      <c r="S22" s="171" t="s">
        <v>130</v>
      </c>
      <c r="T22" s="166"/>
      <c r="U22" s="162"/>
    </row>
    <row r="23" spans="1:21" x14ac:dyDescent="0.3">
      <c r="A23" s="123" t="s">
        <v>644</v>
      </c>
      <c r="B23" s="135" t="s">
        <v>638</v>
      </c>
      <c r="C23" s="136" t="s">
        <v>645</v>
      </c>
      <c r="D23" s="142" t="s">
        <v>613</v>
      </c>
      <c r="E23" s="138" t="s">
        <v>613</v>
      </c>
      <c r="F23" s="138" t="s">
        <v>613</v>
      </c>
      <c r="G23" s="138" t="s">
        <v>613</v>
      </c>
      <c r="H23" s="138" t="s">
        <v>613</v>
      </c>
      <c r="I23" s="138" t="s">
        <v>613</v>
      </c>
      <c r="J23" s="138" t="s">
        <v>613</v>
      </c>
      <c r="K23" s="138" t="s">
        <v>613</v>
      </c>
      <c r="L23" s="138" t="s">
        <v>613</v>
      </c>
      <c r="M23" s="138" t="s">
        <v>613</v>
      </c>
      <c r="N23" s="138" t="s">
        <v>613</v>
      </c>
      <c r="O23" s="147"/>
      <c r="P23" s="157">
        <v>43956</v>
      </c>
      <c r="Q23" s="138" t="s">
        <v>632</v>
      </c>
      <c r="R23" s="138" t="s">
        <v>616</v>
      </c>
      <c r="S23" s="172" t="s">
        <v>130</v>
      </c>
      <c r="T23" s="166"/>
      <c r="U23" s="162"/>
    </row>
    <row r="24" spans="1:21" x14ac:dyDescent="0.3">
      <c r="A24" s="122" t="s">
        <v>646</v>
      </c>
      <c r="B24" s="131"/>
      <c r="C24" s="132"/>
      <c r="D24" s="148"/>
      <c r="E24" s="149"/>
      <c r="F24" s="149"/>
      <c r="G24" s="150"/>
      <c r="H24" s="151"/>
      <c r="I24" s="151"/>
      <c r="J24" s="151"/>
      <c r="K24" s="144"/>
      <c r="L24" s="144"/>
      <c r="M24" s="145"/>
      <c r="N24" s="146"/>
      <c r="O24" s="147"/>
      <c r="P24" s="158"/>
      <c r="Q24" s="144"/>
      <c r="R24" s="154"/>
      <c r="S24" s="173"/>
      <c r="T24" s="166"/>
      <c r="U24" s="162"/>
    </row>
    <row r="25" spans="1:21" x14ac:dyDescent="0.3">
      <c r="A25" s="123" t="s">
        <v>647</v>
      </c>
      <c r="B25" s="124"/>
      <c r="C25" s="125"/>
      <c r="D25" s="152"/>
      <c r="E25" s="153"/>
      <c r="F25" s="153"/>
      <c r="G25" s="145"/>
      <c r="H25" s="144"/>
      <c r="I25" s="144"/>
      <c r="J25" s="144"/>
      <c r="K25" s="144"/>
      <c r="L25" s="144"/>
      <c r="M25" s="145"/>
      <c r="N25" s="146"/>
      <c r="O25" s="147"/>
      <c r="P25" s="158"/>
      <c r="Q25" s="144"/>
      <c r="R25" s="154"/>
      <c r="S25" s="173"/>
      <c r="T25" s="166"/>
      <c r="U25" s="162"/>
    </row>
    <row r="26" spans="1:21" x14ac:dyDescent="0.3">
      <c r="A26" s="122" t="s">
        <v>648</v>
      </c>
      <c r="B26" s="124"/>
      <c r="C26" s="125"/>
      <c r="D26" s="152"/>
      <c r="E26" s="153"/>
      <c r="F26" s="153"/>
      <c r="G26" s="145"/>
      <c r="H26" s="144"/>
      <c r="I26" s="144"/>
      <c r="J26" s="144"/>
      <c r="K26" s="144"/>
      <c r="L26" s="144"/>
      <c r="M26" s="145"/>
      <c r="N26" s="146"/>
      <c r="O26" s="147"/>
      <c r="P26" s="158"/>
      <c r="Q26" s="144"/>
      <c r="R26" s="154"/>
      <c r="S26" s="173"/>
      <c r="T26" s="166"/>
      <c r="U26" s="162"/>
    </row>
    <row r="27" spans="1:21" x14ac:dyDescent="0.3">
      <c r="A27" s="123" t="s">
        <v>649</v>
      </c>
      <c r="B27" s="124"/>
      <c r="C27" s="125"/>
      <c r="D27" s="152"/>
      <c r="E27" s="153"/>
      <c r="F27" s="153"/>
      <c r="G27" s="145"/>
      <c r="H27" s="144"/>
      <c r="I27" s="144"/>
      <c r="J27" s="144"/>
      <c r="K27" s="144"/>
      <c r="L27" s="144"/>
      <c r="M27" s="145"/>
      <c r="N27" s="146"/>
      <c r="O27" s="147"/>
      <c r="P27" s="158"/>
      <c r="Q27" s="144"/>
      <c r="R27" s="154"/>
      <c r="S27" s="173"/>
      <c r="T27" s="166"/>
      <c r="U27" s="162"/>
    </row>
    <row r="28" spans="1:21" x14ac:dyDescent="0.3">
      <c r="A28" s="122" t="s">
        <v>650</v>
      </c>
      <c r="B28" s="124"/>
      <c r="C28" s="125"/>
      <c r="D28" s="152"/>
      <c r="E28" s="153"/>
      <c r="F28" s="153"/>
      <c r="G28" s="145"/>
      <c r="H28" s="144"/>
      <c r="I28" s="144"/>
      <c r="J28" s="144"/>
      <c r="K28" s="144"/>
      <c r="L28" s="144"/>
      <c r="M28" s="145"/>
      <c r="N28" s="146"/>
      <c r="O28" s="147"/>
      <c r="P28" s="158"/>
      <c r="Q28" s="144"/>
      <c r="R28" s="154"/>
      <c r="S28" s="173"/>
      <c r="T28" s="166"/>
      <c r="U28" s="162"/>
    </row>
    <row r="29" spans="1:21" x14ac:dyDescent="0.3">
      <c r="A29" s="123" t="s">
        <v>651</v>
      </c>
      <c r="B29" s="124"/>
      <c r="C29" s="125"/>
      <c r="D29" s="152"/>
      <c r="E29" s="153"/>
      <c r="F29" s="153"/>
      <c r="G29" s="145"/>
      <c r="H29" s="144"/>
      <c r="I29" s="144"/>
      <c r="J29" s="144"/>
      <c r="K29" s="144"/>
      <c r="L29" s="144"/>
      <c r="M29" s="145"/>
      <c r="N29" s="146"/>
      <c r="O29" s="147"/>
      <c r="P29" s="158"/>
      <c r="Q29" s="144"/>
      <c r="R29" s="154"/>
      <c r="S29" s="173"/>
      <c r="T29" s="166"/>
      <c r="U29" s="162"/>
    </row>
    <row r="30" spans="1:21" x14ac:dyDescent="0.3">
      <c r="A30" s="122" t="s">
        <v>652</v>
      </c>
      <c r="B30" s="124"/>
      <c r="C30" s="125"/>
      <c r="D30" s="152"/>
      <c r="E30" s="153"/>
      <c r="F30" s="153"/>
      <c r="G30" s="145"/>
      <c r="H30" s="144"/>
      <c r="I30" s="144"/>
      <c r="J30" s="144"/>
      <c r="K30" s="144"/>
      <c r="L30" s="144"/>
      <c r="M30" s="145"/>
      <c r="N30" s="146"/>
      <c r="O30" s="147"/>
      <c r="P30" s="158"/>
      <c r="Q30" s="144"/>
      <c r="R30" s="154"/>
      <c r="S30" s="173"/>
      <c r="T30" s="166"/>
      <c r="U30" s="162"/>
    </row>
    <row r="31" spans="1:21" x14ac:dyDescent="0.3">
      <c r="A31" s="121" t="s">
        <v>653</v>
      </c>
      <c r="B31" s="124"/>
      <c r="C31" s="125"/>
      <c r="D31" s="152"/>
      <c r="E31" s="153"/>
      <c r="F31" s="153"/>
      <c r="G31" s="145"/>
      <c r="H31" s="144"/>
      <c r="I31" s="144"/>
      <c r="J31" s="144"/>
      <c r="K31" s="144"/>
      <c r="L31" s="144"/>
      <c r="M31" s="145"/>
      <c r="N31" s="146"/>
      <c r="O31" s="147"/>
      <c r="P31" s="158"/>
      <c r="Q31" s="144"/>
      <c r="R31" s="154"/>
      <c r="S31" s="173"/>
      <c r="T31" s="166"/>
      <c r="U31" s="162"/>
    </row>
    <row r="32" spans="1:21" x14ac:dyDescent="0.3">
      <c r="A32" s="121" t="s">
        <v>654</v>
      </c>
      <c r="B32" s="124"/>
      <c r="C32" s="125"/>
      <c r="D32" s="152"/>
      <c r="E32" s="153"/>
      <c r="F32" s="153"/>
      <c r="G32" s="145"/>
      <c r="H32" s="144"/>
      <c r="I32" s="144"/>
      <c r="J32" s="144"/>
      <c r="K32" s="144"/>
      <c r="L32" s="144"/>
      <c r="M32" s="145"/>
      <c r="N32" s="146"/>
      <c r="O32" s="147"/>
      <c r="P32" s="158"/>
      <c r="Q32" s="144"/>
      <c r="R32" s="154"/>
      <c r="S32" s="173"/>
      <c r="T32" s="166"/>
      <c r="U32" s="162"/>
    </row>
    <row r="33" spans="1:21" x14ac:dyDescent="0.3">
      <c r="A33" s="122" t="s">
        <v>655</v>
      </c>
      <c r="B33" s="124"/>
      <c r="C33" s="125"/>
      <c r="D33" s="152"/>
      <c r="E33" s="153"/>
      <c r="F33" s="153"/>
      <c r="G33" s="145"/>
      <c r="H33" s="144"/>
      <c r="I33" s="144"/>
      <c r="J33" s="144"/>
      <c r="K33" s="144"/>
      <c r="L33" s="144"/>
      <c r="M33" s="145"/>
      <c r="N33" s="146"/>
      <c r="O33" s="147"/>
      <c r="P33" s="158"/>
      <c r="Q33" s="144"/>
      <c r="R33" s="154"/>
      <c r="S33" s="173"/>
      <c r="T33" s="166"/>
      <c r="U33" s="162"/>
    </row>
    <row r="34" spans="1:21" x14ac:dyDescent="0.3">
      <c r="A34" s="122" t="s">
        <v>656</v>
      </c>
      <c r="B34" s="124"/>
      <c r="C34" s="125"/>
      <c r="D34" s="152"/>
      <c r="E34" s="153"/>
      <c r="F34" s="153"/>
      <c r="G34" s="145"/>
      <c r="H34" s="144"/>
      <c r="I34" s="144"/>
      <c r="J34" s="144"/>
      <c r="K34" s="144"/>
      <c r="L34" s="144"/>
      <c r="M34" s="145"/>
      <c r="N34" s="146"/>
      <c r="O34" s="147"/>
      <c r="P34" s="158"/>
      <c r="Q34" s="144"/>
      <c r="R34" s="154"/>
      <c r="S34" s="173"/>
      <c r="T34" s="166"/>
      <c r="U34" s="162"/>
    </row>
    <row r="35" spans="1:21" x14ac:dyDescent="0.3">
      <c r="A35" s="122" t="s">
        <v>657</v>
      </c>
      <c r="B35" s="124"/>
      <c r="C35" s="125"/>
      <c r="D35" s="152"/>
      <c r="E35" s="153"/>
      <c r="F35" s="153"/>
      <c r="G35" s="145"/>
      <c r="H35" s="144"/>
      <c r="I35" s="144"/>
      <c r="J35" s="144"/>
      <c r="K35" s="144"/>
      <c r="L35" s="144"/>
      <c r="M35" s="145"/>
      <c r="N35" s="146"/>
      <c r="O35" s="147"/>
      <c r="P35" s="158"/>
      <c r="Q35" s="144"/>
      <c r="R35" s="154"/>
      <c r="S35" s="173"/>
      <c r="T35" s="166"/>
      <c r="U35" s="162"/>
    </row>
    <row r="36" spans="1:21" x14ac:dyDescent="0.3">
      <c r="A36" s="122" t="s">
        <v>658</v>
      </c>
      <c r="B36" s="124"/>
      <c r="C36" s="125"/>
      <c r="D36" s="152"/>
      <c r="E36" s="153"/>
      <c r="F36" s="153"/>
      <c r="G36" s="145"/>
      <c r="H36" s="144"/>
      <c r="I36" s="144"/>
      <c r="J36" s="144"/>
      <c r="K36" s="144"/>
      <c r="L36" s="144"/>
      <c r="M36" s="145"/>
      <c r="N36" s="146"/>
      <c r="O36" s="147"/>
      <c r="P36" s="158"/>
      <c r="Q36" s="144"/>
      <c r="R36" s="154"/>
      <c r="S36" s="173"/>
      <c r="T36" s="166"/>
      <c r="U36" s="162"/>
    </row>
    <row r="37" spans="1:21" x14ac:dyDescent="0.3">
      <c r="A37" s="122" t="s">
        <v>659</v>
      </c>
      <c r="B37" s="124"/>
      <c r="C37" s="125"/>
      <c r="D37" s="152"/>
      <c r="E37" s="153"/>
      <c r="F37" s="153"/>
      <c r="G37" s="145"/>
      <c r="H37" s="144"/>
      <c r="I37" s="144"/>
      <c r="J37" s="144"/>
      <c r="K37" s="144"/>
      <c r="L37" s="144"/>
      <c r="M37" s="145"/>
      <c r="N37" s="146"/>
      <c r="O37" s="147"/>
      <c r="P37" s="158"/>
      <c r="Q37" s="144"/>
      <c r="R37" s="154"/>
      <c r="S37" s="173"/>
      <c r="T37" s="166"/>
      <c r="U37" s="162"/>
    </row>
    <row r="38" spans="1:21" ht="14.25" customHeight="1" thickBot="1" x14ac:dyDescent="0.35">
      <c r="A38" s="317" t="s">
        <v>660</v>
      </c>
      <c r="B38" s="318"/>
      <c r="C38" s="319"/>
      <c r="D38" s="320" t="s">
        <v>661</v>
      </c>
      <c r="E38" s="321"/>
      <c r="F38" s="321"/>
      <c r="G38" s="321"/>
      <c r="H38" s="321"/>
      <c r="I38" s="321"/>
      <c r="J38" s="321"/>
      <c r="K38" s="321"/>
      <c r="L38" s="321"/>
      <c r="M38" s="321"/>
      <c r="N38" s="321"/>
      <c r="O38" s="322"/>
      <c r="P38" s="317" t="s">
        <v>662</v>
      </c>
      <c r="Q38" s="318"/>
      <c r="R38" s="318"/>
      <c r="S38" s="318"/>
      <c r="T38" s="318"/>
      <c r="U38" s="319"/>
    </row>
    <row r="39" spans="1:21" x14ac:dyDescent="0.3">
      <c r="A39" s="204"/>
      <c r="B39" s="204"/>
      <c r="C39" s="204"/>
      <c r="D39" s="204"/>
      <c r="E39" s="204"/>
      <c r="F39" s="204"/>
      <c r="G39" s="204"/>
      <c r="H39" s="204"/>
      <c r="I39" s="204"/>
      <c r="J39" s="204"/>
      <c r="K39" s="204"/>
      <c r="L39" s="204"/>
      <c r="M39" s="204"/>
      <c r="N39" s="204"/>
      <c r="O39" s="204"/>
      <c r="P39" s="204"/>
      <c r="Q39" s="204"/>
      <c r="R39" s="204"/>
      <c r="S39" s="204"/>
      <c r="T39" s="204"/>
      <c r="U39" s="204"/>
    </row>
    <row r="40" spans="1:21" x14ac:dyDescent="0.3">
      <c r="A40" s="204"/>
      <c r="B40" s="204"/>
      <c r="C40" s="204"/>
      <c r="D40" s="204"/>
      <c r="E40" s="204"/>
      <c r="F40" s="204"/>
      <c r="G40" s="204"/>
      <c r="H40" s="204"/>
      <c r="I40" s="204"/>
      <c r="J40" s="204"/>
      <c r="K40" s="204"/>
      <c r="L40" s="204"/>
      <c r="M40" s="204"/>
      <c r="N40" s="204"/>
      <c r="O40" s="204"/>
      <c r="P40" s="204"/>
      <c r="Q40" s="204"/>
      <c r="R40" s="204"/>
      <c r="S40" s="204"/>
      <c r="T40" s="204"/>
      <c r="U40" s="204"/>
    </row>
  </sheetData>
  <mergeCells count="25">
    <mergeCell ref="U12:U13"/>
    <mergeCell ref="A38:C38"/>
    <mergeCell ref="D38:O38"/>
    <mergeCell ref="P38:U38"/>
    <mergeCell ref="C12:C13"/>
    <mergeCell ref="P12:P13"/>
    <mergeCell ref="Q12:Q13"/>
    <mergeCell ref="R12:R13"/>
    <mergeCell ref="S12:S13"/>
    <mergeCell ref="T12:T13"/>
    <mergeCell ref="P8:R8"/>
    <mergeCell ref="S8:U8"/>
    <mergeCell ref="P9:S9"/>
    <mergeCell ref="T9:U9"/>
    <mergeCell ref="A11:C11"/>
    <mergeCell ref="D11:O11"/>
    <mergeCell ref="P11:S11"/>
    <mergeCell ref="T11:U11"/>
    <mergeCell ref="P7:R7"/>
    <mergeCell ref="S7:U7"/>
    <mergeCell ref="P1:U1"/>
    <mergeCell ref="P2:R2"/>
    <mergeCell ref="S2:U2"/>
    <mergeCell ref="P6:R6"/>
    <mergeCell ref="S6:U6"/>
  </mergeCells>
  <pageMargins left="0.25" right="0.25" top="0.82516339869281041" bottom="0.75" header="0.3" footer="0.3"/>
  <pageSetup paperSize="8" fitToWidth="0" fitToHeight="0" orientation="landscape" r:id="rId1"/>
  <headerFooter>
    <oddHeader>&amp;L&amp;G</oddHeader>
    <oddFooter>&amp;R&amp;P(&amp;N)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42305CAB29F26468249DFFDCAC89399" ma:contentTypeVersion="13" ma:contentTypeDescription="Opret et nyt dokument." ma:contentTypeScope="" ma:versionID="8defc548148c19a7c2313f18ca9614b6">
  <xsd:schema xmlns:xsd="http://www.w3.org/2001/XMLSchema" xmlns:xs="http://www.w3.org/2001/XMLSchema" xmlns:p="http://schemas.microsoft.com/office/2006/metadata/properties" xmlns:ns2="cadd1bfa-af51-4f69-941e-5b6b87ad4551" xmlns:ns3="3565996d-0b15-4e1f-93fe-7f1cd85429f8" targetNamespace="http://schemas.microsoft.com/office/2006/metadata/properties" ma:root="true" ma:fieldsID="23caca89a80981ce936ec4f5996615e0" ns2:_="" ns3:_="">
    <xsd:import namespace="cadd1bfa-af51-4f69-941e-5b6b87ad4551"/>
    <xsd:import namespace="3565996d-0b15-4e1f-93fe-7f1cd85429f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d1bfa-af51-4f69-941e-5b6b87ad4551"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65996d-0b15-4e1f-93fe-7f1cd85429f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874008-C90B-4785-A05E-EBFCA7C390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60883C-15C9-403E-85FC-31AF525D0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d1bfa-af51-4f69-941e-5b6b87ad4551"/>
    <ds:schemaRef ds:uri="3565996d-0b15-4e1f-93fe-7f1cd8542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9F1A79-7E0C-4674-B569-339D44219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21</vt:i4>
      </vt:variant>
      <vt:variant>
        <vt:lpstr>Navngivne områder</vt:lpstr>
      </vt:variant>
      <vt:variant>
        <vt:i4>18</vt:i4>
      </vt:variant>
    </vt:vector>
  </HeadingPairs>
  <TitlesOfParts>
    <vt:vector size="39" baseType="lpstr">
      <vt:lpstr>Kontroloversigt</vt:lpstr>
      <vt:lpstr>Vejl.</vt:lpstr>
      <vt:lpstr>FLUGT</vt:lpstr>
      <vt:lpstr>SIKT</vt:lpstr>
      <vt:lpstr>RED</vt:lpstr>
      <vt:lpstr>IND</vt:lpstr>
      <vt:lpstr>ADSK</vt:lpstr>
      <vt:lpstr>DØR</vt:lpstr>
      <vt:lpstr>IOF</vt:lpstr>
      <vt:lpstr>UOF</vt:lpstr>
      <vt:lpstr>ISO</vt:lpstr>
      <vt:lpstr>HS</vt:lpstr>
      <vt:lpstr>RU</vt:lpstr>
      <vt:lpstr>RAA</vt:lpstr>
      <vt:lpstr>VSV</vt:lpstr>
      <vt:lpstr>STIG</vt:lpstr>
      <vt:lpstr>VENT</vt:lpstr>
      <vt:lpstr>ABDL</vt:lpstr>
      <vt:lpstr>BTÆT</vt:lpstr>
      <vt:lpstr>RØR</vt:lpstr>
      <vt:lpstr>VSV_KRAP-eks.</vt:lpstr>
      <vt:lpstr>ABDL!Udskriftstitler</vt:lpstr>
      <vt:lpstr>ADSK!Udskriftstitler</vt:lpstr>
      <vt:lpstr>BTÆT!Udskriftstitler</vt:lpstr>
      <vt:lpstr>DØR!Udskriftstitler</vt:lpstr>
      <vt:lpstr>FLUGT!Udskriftstitler</vt:lpstr>
      <vt:lpstr>HS!Udskriftstitler</vt:lpstr>
      <vt:lpstr>IND!Udskriftstitler</vt:lpstr>
      <vt:lpstr>IOF!Udskriftstitler</vt:lpstr>
      <vt:lpstr>ISO!Udskriftstitler</vt:lpstr>
      <vt:lpstr>RED!Udskriftstitler</vt:lpstr>
      <vt:lpstr>RU!Udskriftstitler</vt:lpstr>
      <vt:lpstr>RØR!Udskriftstitler</vt:lpstr>
      <vt:lpstr>RAA!Udskriftstitler</vt:lpstr>
      <vt:lpstr>SIKT!Udskriftstitler</vt:lpstr>
      <vt:lpstr>STIG!Udskriftstitler</vt:lpstr>
      <vt:lpstr>UOF!Udskriftstitler</vt:lpstr>
      <vt:lpstr>VENT!Udskriftstitler</vt:lpstr>
      <vt:lpstr>VSV!Udskriftstitler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 Steen Johansen;Charlotte Halling;Kim Sommerlund-Thorsen</dc:creator>
  <cp:keywords/>
  <dc:description/>
  <cp:lastModifiedBy>Inge Ebbensgaard</cp:lastModifiedBy>
  <cp:revision/>
  <cp:lastPrinted>2022-03-11T08:44:33Z</cp:lastPrinted>
  <dcterms:created xsi:type="dcterms:W3CDTF">2020-05-04T09:29:19Z</dcterms:created>
  <dcterms:modified xsi:type="dcterms:W3CDTF">2022-03-11T08:45:44Z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0x010100342305CAB29F26468249DFFDCAC89399</vt:lpwstr>
  </property>
  <property fmtid="{D5CDD505-2E9C-101B-9397-08002B2CF9AE}" pid="3" name="FooterLeftText">
    <vt:lpwstr>&lt;ModuleFooterText/&gt;</vt:lpwstr>
  </property>
  <property fmtid="{D5CDD505-2E9C-101B-9397-08002B2CF9AE}" pid="4" name="ApplyLanguageRun">
    <vt:lpwstr>true</vt:lpwstr>
  </property>
  <property fmtid="{D5CDD505-2E9C-101B-9397-08002B2CF9AE}" pid="5" name="Binding_Root_Collection_0">
    <vt:lpwstr>{"ModuleFooterText":{"SkabelonDesign":{"type":"Text","binding":"Module.FooterText"}}}</vt:lpwstr>
  </property>
</Properties>
</file>